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<sst xmlns="http://schemas.openxmlformats.org/spreadsheetml/2006/main" count="251" uniqueCount="176">
  <si>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</si>
  <si>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</si>
  <si>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</si>
  <si>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</si>
  <si>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</si>
  <si>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</si>
  <si>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</si>
  <si>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</si>
  <si>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</si>
  <si>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</si>
  <si>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</si>
  <si>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</si>
  <si>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</si>
  <si>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</si>
  <si>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</si>
  <si>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</si>
  <si>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</si>
  <si>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</si>
  <si>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</si>
  <si>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</si>
  <si>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</si>
  <si>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</si>
  <si>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</si>
  <si>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</si>
  <si>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</si>
  <si>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</si>
  <si>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</si>
  <si>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</si>
  <si>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</si>
  <si>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</si>
  <si>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</si>
  <si>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</si>
  <si>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</si>
  <si>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</si>
  <si>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</si>
  <si>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</si>
  <si>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</si>
  <si>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</si>
  <si>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</si>
  <si>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</si>
  <si>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</si>
  <si>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</si>
  <si>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</si>
  <si>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</si>
  <si>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</si>
  <si>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</si>
  <si>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</si>
  <si>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</si>
  <si>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</si>
  <si>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</si>
  <si>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</si>
  <si>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</si>
  <si>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</si>
  <si>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</si>
  <si>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</si>
  <si>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</si>
  <si>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</si>
  <si>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</si>
  <si>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</si>
  <si>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</si>
  <si>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</si>
  <si>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</si>
  <si>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</si>
  <si>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</si>
  <si>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</si>
  <si>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</si>
  <si>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</si>
  <si>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</si>
  <si>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</si>
  <si>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</si>
  <si>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</si>
  <si>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</si>
  <si>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</si>
  <si>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</si>
  <si>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</si>
  <si>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</si>
  <si>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</si>
  <si>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</si>
  <si>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</si>
  <si>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</si>
  <si>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</si>
  <si>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</si>
  <si>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</si>
  <si>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</si>
  <si>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</si>
  <si>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</si>
  <si>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</si>
  <si>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</si>
  <si>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</si>
  <si>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</si>
  <si>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</si>
  <si>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</si>
  <si>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</si>
  <si>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</si>
  <si>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</si>
  <si>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</si>
  <si>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</si>
  <si>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</si>
  <si>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</si>
  <si>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</si>
  <si>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</si>
  <si>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</si>
  <si>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</si>
  <si>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</si>
  <si>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</si>
  <si>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</si>
  <si>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</si>
  <si>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</si>
  <si>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</si>
  <si>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</si>
  <si>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</si>
  <si>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</si>
  <si>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</si>
  <si>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</si>
  <si>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</si>
  <si>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</si>
  <si>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</si>
  <si>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</si>
  <si>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</si>
  <si>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</si>
  <si>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</si>
  <si>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</si>
  <si>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</si>
  <si>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</si>
  <si>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</si>
  <si>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</si>
  <si>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</si>
  <si>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</si>
  <si>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</si>
  <si>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</si>
  <si>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</si>
  <si>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</si>
  <si>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</si>
  <si>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</si>
  <si>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</si>
  <si>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</si>
  <si>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</si>
  <si>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</si>
  <si>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</si>
  <si>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</si>
  <si>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</si>
  <si>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</si>
  <si>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</si>
  <si>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</si>
  <si>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</si>
  <si>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</si>
  <si>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</si>
  <si>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</si>
  <si>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</si>
  <si>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</si>
  <si>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</si>
  <si>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</si>
  <si>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Варвинський районний суд Чернігівської області</t>
  </si>
  <si>
    <t>17600.смт. Варва.вул. Шевченка 40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</si>
  <si>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</si>
  <si>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</si>
  <si>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</si>
  <si>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</si>
  <si>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</si>
  <si>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</si>
  <si>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</si>
  <si>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</si>
  <si>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</si>
  <si>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</si>
  <si>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</si>
  <si>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</si>
  <si>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</si>
  <si>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</si>
  <si>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</si>
  <si>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</si>
  <si>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О.М. Семенченко</t>
  </si>
  <si>
    <t>О.М. Чернецька</t>
  </si>
  <si>
    <t>(04636)2-13-15</t>
  </si>
  <si>
    <t>(04636)2-12-02</t>
  </si>
  <si>
    <t>inbox@vr.cn.court.gov.ua</t>
  </si>
  <si>
    <t>20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</si>
</sst>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&amp;L91243DDF&amp;C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/>
      <c r="F14" s="29"/>
      <c r="G14" s="29"/>
      <c r="H14" s="29"/>
      <c r="I14" s="29"/>
      <c r="J14" s="29"/>
      <c r="K14" s="29"/>
      <c r="L14" s="29"/>
      <c r="M14" s="27">
        <f t="shared" si="0"/>
        <v>0</v>
      </c>
      <c r="N14" s="27">
        <f t="shared" si="1"/>
        <v>0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/>
      <c r="F15" s="29"/>
      <c r="G15" s="29"/>
      <c r="H15" s="29"/>
      <c r="I15" s="29"/>
      <c r="J15" s="29"/>
      <c r="K15" s="29"/>
      <c r="L15" s="29"/>
      <c r="M15" s="27">
        <f t="shared" si="0"/>
        <v>0</v>
      </c>
      <c r="N15" s="27">
        <f t="shared" si="1"/>
        <v>0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7">
        <f t="shared" si="0"/>
        <v>1</v>
      </c>
      <c r="N27" s="27">
        <f t="shared" si="4"/>
        <v>1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</v>
      </c>
      <c r="F29" s="28">
        <f>F7+F13+F14+F19+F20+F21+F25+F26+F27+F28</f>
        <v>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</v>
      </c>
      <c r="N29" s="28">
        <f>N7+N13+N14+N19+N20+N21+N25+N26+N27+N28</f>
        <v>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&amp;L91243DDF&amp;CФорма № 1-АМ, Підрозділ: Варвинський районний суд Чернігівської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</v>
      </c>
      <c r="G7" s="26">
        <v>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</v>
      </c>
      <c r="O7" s="26">
        <f>G7+K7</f>
        <v>1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</v>
      </c>
      <c r="G8" s="26">
        <v>1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</v>
      </c>
      <c r="O8" s="26">
        <f aca="true" t="shared" si="1" ref="O8:O15">G8+K8</f>
        <v>1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</v>
      </c>
      <c r="G18" s="26">
        <v>1</v>
      </c>
      <c r="H18" s="26"/>
      <c r="I18" s="26"/>
      <c r="J18" s="26"/>
      <c r="K18" s="26"/>
      <c r="L18" s="26"/>
      <c r="M18" s="26"/>
      <c r="N18" s="26">
        <f t="shared" si="0"/>
        <v>1</v>
      </c>
      <c r="O18" s="26">
        <f>G18+K18</f>
        <v>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f t="shared" si="0"/>
        <v>1</v>
      </c>
      <c r="O22" s="26">
        <f t="shared" si="4"/>
        <v>1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</v>
      </c>
      <c r="G36" s="28">
        <f>G7+G13</f>
        <v>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</v>
      </c>
      <c r="O36" s="28">
        <f>O7+O13</f>
        <v>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/>
      <c r="G37" s="26"/>
      <c r="H37" s="26"/>
      <c r="I37" s="26"/>
      <c r="J37" s="26"/>
      <c r="K37" s="26"/>
      <c r="L37" s="26"/>
      <c r="M37" s="26"/>
      <c r="N37" s="26">
        <f t="shared" si="0"/>
        <v>0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&amp;L91243DDF&amp;CФорма № 1-АМ, Підрозділ: Варвинський районний суд Чернігівської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1-АМ_00731_07092017-07122017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91243DDF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