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<sst xmlns="http://schemas.openxmlformats.org/spreadsheetml/2006/main" count="1840" uniqueCount="1013">
  <si>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</si>
  <si>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</si>
  <si>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</si>
  <si>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</si>
  <si>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</si>
  <si>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</si>
  <si>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</si>
  <si>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</si>
  <si>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</si>
  <si>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</si>
  <si>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</si>
  <si>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</si>
  <si>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</si>
  <si>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</si>
  <si>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</si>
  <si>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</si>
  <si>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</si>
  <si>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</si>
  <si>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</si>
  <si>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</si>
  <si>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</si>
  <si>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</si>
  <si>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</si>
  <si>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</si>
  <si>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</si>
  <si>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</si>
  <si>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</si>
  <si>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</si>
  <si>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</si>
  <si>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</si>
  <si>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</si>
  <si>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</si>
  <si>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</si>
  <si>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</si>
  <si>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</si>
  <si>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</si>
  <si>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</si>
  <si>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</si>
  <si>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</si>
  <si>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</si>
  <si>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</si>
  <si>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</si>
  <si>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</si>
  <si>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</si>
  <si>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</si>
  <si>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</si>
  <si>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</si>
  <si>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</si>
  <si>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</si>
  <si>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</si>
  <si>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</si>
  <si>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</si>
  <si>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</si>
  <si>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</si>
  <si>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</si>
  <si>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</si>
  <si>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</si>
  <si>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</si>
  <si>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</si>
  <si>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</si>
  <si>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</si>
  <si>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</si>
  <si>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</si>
  <si>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</si>
  <si>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</si>
  <si>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</si>
  <si>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</si>
  <si>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</si>
  <si>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</si>
  <si>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</si>
  <si>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</si>
  <si>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</si>
  <si>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</si>
  <si>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</si>
  <si>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</si>
  <si>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</si>
  <si>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</si>
  <si>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</si>
  <si>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</si>
  <si>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</si>
  <si>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</si>
  <si>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</si>
  <si>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</si>
  <si>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</si>
  <si>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</si>
  <si>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</si>
  <si>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</si>
  <si>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</si>
  <si>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</si>
  <si>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</si>
  <si>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</si>
  <si>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</si>
  <si>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</si>
  <si>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</si>
  <si>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</si>
  <si>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</si>
  <si>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</si>
  <si>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</si>
  <si>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</si>
  <si>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</si>
  <si>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</si>
  <si>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</si>
  <si>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</si>
  <si>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</si>
  <si>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</si>
  <si>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</si>
  <si>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</si>
  <si>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</si>
  <si>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</si>
  <si>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</si>
  <si>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</si>
  <si>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</si>
  <si>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</si>
  <si>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</si>
  <si>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</si>
  <si>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</si>
  <si>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</si>
  <si>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</si>
  <si>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</si>
  <si>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</si>
  <si>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</si>
  <si>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</si>
  <si>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</si>
  <si>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</si>
  <si>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</si>
  <si>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</si>
  <si>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</si>
  <si>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</si>
  <si>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</si>
  <si>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</si>
  <si>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</si>
  <si>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</si>
  <si>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</si>
  <si>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</si>
  <si>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</si>
  <si>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</si>
  <si>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</si>
  <si>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</si>
  <si>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</si>
  <si>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</si>
  <si>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</si>
  <si>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</si>
  <si>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</si>
  <si>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</si>
  <si>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</si>
  <si>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</si>
  <si>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</si>
  <si>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</si>
  <si>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</si>
  <si>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</si>
  <si>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</si>
  <si>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</si>
  <si>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</si>
  <si>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</si>
  <si>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</si>
  <si>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</si>
  <si>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</si>
  <si>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</si>
  <si>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</si>
  <si>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</si>
  <si>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</si>
  <si>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</si>
  <si>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</si>
  <si>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</si>
  <si>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</si>
  <si>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</si>
  <si>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</si>
  <si>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</si>
  <si>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</si>
  <si>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</si>
  <si>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</si>
  <si>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</si>
  <si>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</si>
  <si>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</si>
  <si>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</si>
  <si>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</si>
  <si>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</si>
  <si>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</si>
  <si>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</si>
  <si>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</si>
  <si>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</si>
  <si>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</si>
  <si>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</si>
  <si>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</si>
  <si>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</si>
  <si>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</si>
  <si>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</si>
  <si>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</si>
  <si>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</si>
  <si>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</si>
  <si>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</si>
  <si>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</si>
  <si>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</si>
  <si>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</si>
  <si>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</si>
  <si>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</si>
  <si>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</si>
  <si>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</si>
  <si>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</si>
  <si>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</si>
  <si>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</si>
  <si>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</si>
  <si>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</si>
  <si>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</si>
  <si>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</si>
  <si>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</si>
  <si>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</si>
  <si>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</si>
  <si>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</si>
  <si>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</si>
  <si>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</si>
  <si>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</si>
  <si>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</si>
  <si>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</si>
  <si>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</si>
  <si>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</si>
  <si>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</si>
  <si>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</si>
  <si>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</si>
  <si>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</si>
  <si>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</si>
  <si>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</si>
  <si>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</si>
  <si>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</si>
  <si>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</si>
  <si>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</si>
  <si>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</si>
  <si>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</si>
  <si>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</si>
  <si>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</si>
  <si>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</si>
  <si>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</si>
  <si>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</si>
  <si>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</si>
  <si>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</si>
  <si>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</si>
  <si>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</si>
  <si>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</si>
  <si>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</si>
  <si>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</si>
  <si>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</si>
  <si>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</si>
  <si>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</si>
  <si>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</si>
  <si>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</si>
  <si>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</si>
  <si>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</si>
  <si>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</si>
  <si>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</si>
  <si>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</si>
  <si>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</si>
  <si>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</si>
  <si>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</si>
  <si>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</si>
  <si>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</si>
  <si>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</si>
  <si>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</si>
  <si>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</si>
  <si>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</si>
  <si>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</si>
  <si>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</si>
  <si>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</si>
  <si>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</si>
  <si>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</si>
  <si>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</si>
  <si>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</si>
  <si>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</si>
  <si>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</si>
  <si>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</si>
  <si>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</si>
  <si>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</si>
  <si>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</si>
  <si>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</si>
  <si>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</si>
  <si>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</si>
  <si>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</si>
  <si>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</si>
  <si>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</si>
  <si>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</si>
  <si>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</si>
  <si>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</si>
  <si>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</si>
  <si>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</si>
  <si>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</si>
  <si>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</si>
  <si>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</si>
  <si>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</si>
  <si>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</si>
  <si>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</si>
  <si>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</si>
  <si>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</si>
  <si>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</si>
  <si>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</si>
  <si>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</si>
  <si>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</si>
  <si>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</si>
  <si>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</si>
  <si>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</si>
  <si>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</si>
  <si>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</si>
  <si>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</si>
  <si>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</si>
  <si>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</si>
  <si>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</si>
  <si>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</si>
  <si>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</si>
  <si>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</si>
  <si>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</si>
  <si>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</si>
  <si>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</si>
  <si>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</si>
  <si>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</si>
  <si>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</si>
  <si>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</si>
  <si>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</si>
  <si>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</si>
  <si>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</si>
  <si>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</si>
  <si>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</si>
  <si>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</si>
  <si>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</si>
  <si>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</si>
  <si>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</si>
  <si>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</si>
  <si>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</si>
  <si>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</si>
  <si>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</si>
  <si>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</si>
  <si>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</si>
  <si>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</si>
  <si>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</si>
  <si>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</si>
  <si>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</si>
  <si>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</si>
  <si>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</si>
  <si>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</si>
  <si>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</si>
  <si>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</si>
  <si>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</si>
  <si>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</si>
  <si>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</si>
  <si>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</si>
  <si>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</si>
  <si>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</si>
  <si>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</si>
  <si>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</si>
  <si>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</si>
  <si>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</si>
  <si>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</si>
  <si>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</si>
  <si>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</si>
  <si>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</si>
  <si>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</si>
  <si>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</si>
  <si>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</si>
  <si>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</si>
  <si>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</si>
  <si>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</si>
  <si>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</si>
  <si>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</si>
  <si>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</si>
  <si>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</si>
  <si>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</si>
  <si>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</si>
  <si>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</si>
  <si>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</si>
  <si>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</si>
  <si>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</si>
  <si>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</si>
  <si>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</si>
  <si>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</si>
  <si>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</si>
  <si>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</si>
  <si>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</si>
  <si>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</si>
  <si>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</si>
  <si>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</si>
  <si>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</si>
  <si>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</si>
  <si>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</si>
  <si>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</si>
  <si>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</si>
  <si>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</si>
  <si>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</si>
  <si>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</si>
  <si>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</si>
  <si>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</si>
  <si>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</si>
  <si>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</si>
  <si>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</si>
  <si>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</si>
  <si>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</si>
  <si>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</si>
  <si>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</si>
  <si>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</si>
  <si>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</si>
  <si>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</si>
  <si>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</si>
  <si>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</si>
  <si>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</si>
  <si>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</si>
  <si>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</si>
  <si>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</si>
  <si>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</si>
  <si>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</si>
  <si>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</si>
  <si>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</si>
  <si>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</si>
  <si>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</si>
  <si>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</si>
  <si>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</si>
  <si>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</si>
  <si>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</si>
  <si>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</si>
  <si>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</si>
  <si>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</si>
  <si>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</si>
  <si>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</si>
  <si>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</si>
  <si>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</si>
  <si>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</si>
  <si>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</si>
  <si>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</si>
  <si>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</si>
  <si>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</si>
  <si>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</si>
  <si>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</si>
  <si>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</si>
  <si>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</si>
  <si>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</si>
  <si>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</si>
  <si>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</si>
  <si>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</si>
  <si>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</si>
  <si>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</si>
  <si>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</si>
  <si>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</si>
  <si>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</si>
  <si>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</si>
  <si>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</si>
  <si>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</si>
  <si>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</si>
  <si>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</si>
  <si>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</si>
  <si>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</si>
  <si>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</si>
  <si>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</si>
  <si>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</si>
  <si>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</si>
  <si>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</si>
  <si>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</si>
  <si>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</si>
  <si>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</si>
  <si>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</si>
  <si>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</si>
  <si>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</si>
  <si>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</si>
  <si>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</si>
  <si>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</si>
  <si>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</si>
  <si>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</si>
  <si>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</si>
  <si>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</si>
  <si>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</si>
  <si>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</si>
  <si>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</si>
  <si>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</si>
  <si>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</si>
  <si>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</si>
  <si>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</si>
  <si>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</si>
  <si>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</si>
  <si>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</si>
  <si>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</si>
  <si>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</si>
  <si>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</si>
  <si>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</si>
  <si>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</si>
  <si>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</si>
  <si>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</si>
  <si>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</si>
  <si>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</si>
  <si>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</si>
  <si>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</si>
  <si>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</si>
  <si>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</si>
  <si>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</si>
  <si>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</si>
  <si>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</si>
  <si>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</si>
  <si>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</si>
  <si>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</si>
  <si>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</si>
  <si>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</si>
  <si>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</si>
  <si>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</si>
  <si>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</si>
  <si>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</si>
  <si>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</si>
  <si>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</si>
  <si>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</si>
  <si>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</si>
  <si>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</si>
  <si>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</si>
  <si>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</si>
  <si>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</si>
  <si>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</si>
  <si>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</si>
  <si>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</si>
  <si>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</si>
  <si>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</si>
  <si>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</si>
  <si>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</si>
  <si>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</si>
  <si>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</si>
  <si>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</si>
  <si>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</si>
  <si>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</si>
  <si>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</si>
  <si>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</si>
  <si>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</si>
  <si>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</si>
  <si>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</si>
  <si>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</si>
  <si>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</si>
  <si>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</si>
  <si>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</si>
  <si>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</si>
  <si>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</si>
  <si>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</si>
  <si>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</si>
  <si>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</si>
  <si>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</si>
  <si>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</si>
  <si>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</si>
  <si>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</si>
  <si>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</si>
  <si>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</si>
  <si>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</si>
  <si>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</si>
  <si>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</si>
  <si>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</si>
  <si>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</si>
  <si>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</si>
  <si>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</si>
  <si>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</si>
  <si>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</si>
  <si>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</si>
  <si>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</si>
  <si>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</si>
  <si>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</si>
  <si>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</si>
  <si>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</si>
  <si>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</si>
  <si>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</si>
  <si>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</si>
  <si>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</si>
  <si>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</si>
  <si>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</si>
  <si>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</si>
  <si>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</si>
  <si>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</si>
  <si>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</si>
  <si>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</si>
  <si>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</si>
  <si>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</si>
  <si>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</si>
  <si>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</si>
  <si>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</si>
  <si>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</si>
  <si>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</si>
  <si>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</si>
  <si>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</si>
  <si>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</si>
  <si>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</si>
  <si>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</si>
  <si>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</si>
  <si>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</si>
  <si>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</si>
  <si>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</si>
  <si>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</si>
  <si>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</si>
  <si>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</si>
  <si>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</si>
  <si>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</si>
  <si>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</si>
  <si>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</si>
  <si>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</si>
  <si>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</si>
  <si>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</si>
  <si>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</si>
  <si>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</si>
  <si>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</si>
  <si>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</si>
  <si>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</si>
  <si>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</si>
  <si>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</si>
  <si>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</si>
  <si>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</si>
  <si>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</si>
  <si>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</si>
  <si>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</si>
  <si>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</si>
  <si>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</si>
  <si>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</si>
  <si>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</si>
  <si>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</si>
  <si>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</si>
  <si>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</si>
  <si>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</si>
  <si>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</si>
  <si>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</si>
  <si>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</si>
  <si>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</si>
  <si>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</si>
  <si>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</si>
  <si>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</si>
  <si>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</si>
  <si>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</si>
  <si>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</si>
  <si>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</si>
  <si>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</si>
  <si>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</si>
  <si>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</si>
  <si>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</si>
  <si>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</si>
  <si>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</si>
  <si>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</si>
  <si>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</si>
  <si>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</si>
  <si>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</si>
  <si>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</si>
  <si>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</si>
  <si>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</si>
  <si>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</si>
  <si>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</si>
  <si>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</si>
  <si>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</si>
  <si>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</si>
  <si>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</si>
  <si>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</si>
  <si>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</si>
  <si>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</si>
  <si>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</si>
  <si>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</si>
  <si>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</si>
  <si>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</si>
  <si>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</si>
  <si>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</si>
  <si>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</si>
  <si>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</si>
  <si>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</si>
  <si>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</si>
  <si>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</si>
  <si>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</si>
  <si>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</si>
  <si>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</si>
  <si>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</si>
  <si>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</si>
  <si>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</si>
  <si>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</si>
  <si>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</si>
  <si>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</si>
  <si>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</si>
  <si>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</si>
  <si>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</si>
  <si>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</si>
  <si>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</si>
  <si>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</si>
  <si>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</si>
  <si>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</si>
  <si>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</si>
  <si>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</si>
  <si>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</si>
  <si>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</si>
  <si>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</si>
  <si>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</si>
  <si>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</si>
  <si>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</si>
  <si>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</si>
  <si>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</si>
  <si>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</si>
  <si>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</si>
  <si>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</si>
  <si>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</si>
  <si>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</si>
  <si>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</si>
  <si>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</si>
  <si>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</si>
  <si>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</si>
  <si>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</si>
  <si>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</si>
  <si>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</si>
  <si>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</si>
  <si>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</si>
  <si>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</si>
  <si>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</si>
  <si>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</si>
  <si>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</si>
  <si>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</si>
  <si>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</si>
  <si>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</si>
  <si>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</si>
  <si>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</si>
  <si>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</si>
  <si>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</si>
  <si>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</si>
  <si>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</si>
  <si>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</si>
  <si>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</si>
  <si>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</si>
  <si>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</si>
  <si>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</si>
  <si>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</si>
  <si>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</si>
  <si>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</si>
  <si>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</si>
  <si>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</si>
  <si>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</si>
  <si>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</si>
  <si>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</si>
  <si>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</si>
  <si>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</si>
  <si>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</si>
  <si>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</si>
  <si>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</si>
  <si>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</si>
  <si>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</si>
  <si>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</si>
  <si>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</si>
  <si>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</si>
  <si>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</si>
  <si>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</si>
  <si>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</si>
  <si>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</si>
  <si>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</si>
  <si>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</si>
  <si>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</si>
  <si>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</si>
  <si>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</si>
  <si>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</si>
  <si>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</si>
  <si>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</si>
  <si>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</si>
  <si>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</si>
  <si>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</si>
  <si>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</si>
  <si>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</si>
  <si>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</si>
  <si>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</si>
  <si>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</si>
  <si>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</si>
  <si>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</si>
  <si>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</si>
  <si>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</si>
  <si>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</si>
  <si>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</si>
  <si>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</si>
  <si>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</si>
  <si>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</si>
  <si>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</si>
  <si>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</si>
  <si>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</si>
  <si>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</si>
  <si>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</si>
  <si>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</si>
  <si>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</si>
  <si>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</si>
  <si>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</si>
  <si>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</si>
  <si>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</si>
  <si>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</si>
  <si>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</si>
  <si>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</si>
  <si>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</si>
  <si>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</si>
  <si>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</si>
  <si>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</si>
  <si>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</si>
  <si>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</si>
  <si>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</si>
  <si>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</si>
  <si>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</si>
  <si>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</si>
  <si>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</si>
  <si>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</si>
  <si>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</si>
  <si>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</si>
  <si>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</si>
  <si>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</si>
  <si>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</si>
  <si>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</si>
  <si>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</si>
  <si>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</si>
  <si>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</si>
  <si>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</si>
  <si>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</si>
  <si>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</si>
  <si>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</si>
  <si>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</si>
  <si>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</si>
  <si>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</si>
  <si>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</si>
  <si>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</si>
  <si>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</si>
  <si>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</si>
  <si>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</si>
  <si>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</si>
  <si>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</si>
  <si>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</si>
  <si>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</si>
  <si>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</si>
  <si>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</si>
  <si>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</si>
  <si>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</si>
  <si>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</si>
  <si>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</si>
  <si>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</si>
  <si>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</si>
  <si>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</si>
  <si>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</si>
  <si>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</si>
  <si>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</si>
  <si>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</si>
  <si>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</si>
  <si>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</si>
  <si>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</si>
  <si>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</si>
  <si>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</si>
  <si>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</si>
  <si>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</si>
  <si>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</si>
  <si>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</si>
  <si>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</si>
  <si>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</si>
  <si>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</si>
  <si>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</si>
  <si>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</si>
  <si>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</si>
  <si>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</si>
  <si>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</si>
  <si>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</si>
  <si>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</si>
  <si>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</si>
  <si>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</si>
  <si>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</si>
  <si>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</si>
  <si>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</si>
  <si>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</si>
  <si>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</si>
  <si>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</si>
  <si>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</si>
  <si>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</si>
  <si>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</si>
  <si>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</si>
  <si>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</si>
  <si>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</si>
  <si>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</si>
  <si>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</si>
  <si>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</si>
  <si>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</si>
  <si>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</si>
  <si>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</si>
  <si>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</si>
  <si>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</si>
  <si>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</si>
  <si>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</si>
  <si>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</si>
  <si>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</si>
  <si>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</si>
  <si>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</si>
  <si>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</si>
  <si>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</si>
  <si>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</si>
  <si>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</si>
  <si>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</si>
  <si>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</si>
  <si>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</si>
  <si>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</si>
  <si>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</si>
  <si>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</si>
  <si>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</si>
  <si>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</si>
  <si>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</si>
  <si>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</si>
  <si>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</si>
  <si>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</si>
  <si>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</si>
  <si>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</si>
  <si>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</si>
  <si>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</si>
  <si>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</si>
  <si>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</si>
  <si>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</si>
  <si>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</si>
  <si>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</si>
  <si>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</si>
  <si>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</si>
  <si>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</si>
  <si>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</si>
  <si>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</si>
  <si>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</si>
  <si>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</si>
  <si>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</si>
  <si>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</si>
  <si>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</si>
  <si>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</si>
  <si>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</si>
  <si>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</si>
  <si>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</si>
  <si>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</si>
  <si>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</si>
  <si>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</si>
  <si>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</si>
  <si>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</si>
  <si>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</si>
  <si>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</si>
  <si>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</si>
  <si>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</si>
  <si>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</si>
  <si>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</si>
  <si>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</si>
  <si>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</si>
  <si>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</si>
  <si>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</si>
  <si>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</si>
  <si>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</si>
  <si>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</si>
  <si>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</si>
  <si>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</si>
  <si>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</si>
  <si>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</si>
  <si>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</si>
  <si>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</si>
  <si>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</si>
  <si>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</si>
  <si>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</si>
  <si>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</si>
  <si>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</si>
  <si>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</si>
  <si>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</si>
  <si>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</si>
  <si>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</si>
  <si>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</si>
  <si>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</si>
  <si>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</si>
  <si>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</si>
  <si>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</si>
  <si>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</si>
  <si>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</si>
  <si>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</si>
  <si>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</si>
  <si>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</si>
  <si>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</si>
  <si>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</si>
  <si>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</si>
  <si>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</si>
  <si>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</si>
  <si>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</si>
  <si>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</si>
  <si>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</si>
  <si>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</si>
  <si>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</si>
  <si>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</si>
  <si>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</si>
  <si>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</si>
  <si>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</si>
  <si>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</si>
  <si>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</si>
  <si>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</si>
  <si>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</si>
  <si>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</si>
  <si>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</si>
  <si>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</si>
  <si>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</si>
  <si>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</si>
  <si>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</si>
  <si>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</si>
  <si>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</si>
  <si>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</si>
  <si>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</si>
  <si>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</si>
  <si>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</si>
  <si>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</si>
  <si>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</si>
  <si>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</si>
  <si>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</si>
  <si>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</si>
  <si>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</si>
  <si>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</si>
  <si>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</si>
  <si>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</si>
  <si>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</si>
  <si>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</si>
  <si>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</si>
  <si>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</si>
  <si>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</si>
  <si>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</si>
  <si>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</si>
  <si>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</si>
  <si>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</si>
  <si>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</si>
  <si>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Варвинський районний суд Чернігівської області</t>
  </si>
  <si>
    <t>17600. Чернігівська область.смт. Варва</t>
  </si>
  <si>
    <t>вул. Шевченка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</si>
  <si>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</si>
  <si>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</si>
  <si>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О.М. Семенченко</t>
  </si>
  <si>
    <t>О.М. Чернецька</t>
  </si>
  <si>
    <t>(04636)2-13-15</t>
  </si>
  <si>
    <t>(04636)2-12-02</t>
  </si>
  <si>
    <t>inbox@vr.cn.court.gov.ua</t>
  </si>
  <si>
    <t>15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</si>
</sst>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40</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&amp;L78F1F58A&amp;C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7</v>
      </c>
      <c r="E17" s="235">
        <v>6</v>
      </c>
      <c r="F17" s="230">
        <v>7</v>
      </c>
      <c r="G17" s="231"/>
      <c r="H17" s="235">
        <v>5</v>
      </c>
      <c r="I17" s="235">
        <v>1</v>
      </c>
      <c r="J17" s="235"/>
      <c r="K17" s="235"/>
      <c r="L17" s="235"/>
      <c r="M17" s="235"/>
      <c r="N17" s="235">
        <v>4</v>
      </c>
      <c r="O17" s="235"/>
      <c r="P17" s="235"/>
      <c r="Q17" s="235"/>
      <c r="R17" s="230">
        <v>1</v>
      </c>
      <c r="S17" s="230"/>
      <c r="T17" s="230"/>
      <c r="U17" s="230">
        <v>4</v>
      </c>
      <c r="V17" s="230"/>
      <c r="W17" s="231"/>
      <c r="X17" s="230"/>
      <c r="Y17" s="230"/>
      <c r="Z17" s="230"/>
      <c r="AA17" s="235">
        <v>2</v>
      </c>
      <c r="AB17" s="230">
        <v>2</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hidden="1">
      <c r="A24" s="159">
        <v>17</v>
      </c>
      <c r="B24" s="159" t="s">
        <v>294</v>
      </c>
      <c r="C24" s="159" t="s">
        <v>293</v>
      </c>
      <c r="D24" s="234"/>
      <c r="E24" s="235"/>
      <c r="F24" s="231"/>
      <c r="G24" s="231"/>
      <c r="H24" s="235"/>
      <c r="I24" s="235"/>
      <c r="J24" s="235"/>
      <c r="K24" s="235"/>
      <c r="L24" s="235"/>
      <c r="M24" s="235"/>
      <c r="N24" s="235"/>
      <c r="O24" s="235"/>
      <c r="P24" s="235"/>
      <c r="Q24" s="235"/>
      <c r="R24" s="230"/>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hidden="1">
      <c r="A25" s="159">
        <v>18</v>
      </c>
      <c r="B25" s="159" t="s">
        <v>296</v>
      </c>
      <c r="C25" s="159" t="s">
        <v>295</v>
      </c>
      <c r="D25" s="234"/>
      <c r="E25" s="235"/>
      <c r="F25" s="231"/>
      <c r="G25" s="231"/>
      <c r="H25" s="235"/>
      <c r="I25" s="235"/>
      <c r="J25" s="235"/>
      <c r="K25" s="235"/>
      <c r="L25" s="235"/>
      <c r="M25" s="235"/>
      <c r="N25" s="235"/>
      <c r="O25" s="235"/>
      <c r="P25" s="235"/>
      <c r="Q25" s="235"/>
      <c r="R25" s="230"/>
      <c r="S25" s="230"/>
      <c r="T25" s="230"/>
      <c r="U25" s="230"/>
      <c r="V25" s="230"/>
      <c r="W25" s="231"/>
      <c r="X25" s="230"/>
      <c r="Y25" s="230"/>
      <c r="Z25" s="230"/>
      <c r="AA25" s="235"/>
      <c r="AB25" s="230"/>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5</v>
      </c>
      <c r="E28" s="235">
        <v>4</v>
      </c>
      <c r="F28" s="230">
        <v>5</v>
      </c>
      <c r="G28" s="231"/>
      <c r="H28" s="235">
        <v>4</v>
      </c>
      <c r="I28" s="235">
        <v>1</v>
      </c>
      <c r="J28" s="235"/>
      <c r="K28" s="235"/>
      <c r="L28" s="235"/>
      <c r="M28" s="235"/>
      <c r="N28" s="235">
        <v>3</v>
      </c>
      <c r="O28" s="235"/>
      <c r="P28" s="235"/>
      <c r="Q28" s="235"/>
      <c r="R28" s="230">
        <v>1</v>
      </c>
      <c r="S28" s="230"/>
      <c r="T28" s="230"/>
      <c r="U28" s="230">
        <v>3</v>
      </c>
      <c r="V28" s="230"/>
      <c r="W28" s="231"/>
      <c r="X28" s="230"/>
      <c r="Y28" s="230"/>
      <c r="Z28" s="230"/>
      <c r="AA28" s="235">
        <v>1</v>
      </c>
      <c r="AB28" s="230">
        <v>1</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2</v>
      </c>
      <c r="E29" s="235">
        <v>2</v>
      </c>
      <c r="F29" s="230">
        <v>2</v>
      </c>
      <c r="G29" s="231"/>
      <c r="H29" s="235">
        <v>1</v>
      </c>
      <c r="I29" s="235"/>
      <c r="J29" s="235"/>
      <c r="K29" s="235"/>
      <c r="L29" s="235"/>
      <c r="M29" s="235"/>
      <c r="N29" s="235">
        <v>1</v>
      </c>
      <c r="O29" s="235"/>
      <c r="P29" s="235"/>
      <c r="Q29" s="235"/>
      <c r="R29" s="230"/>
      <c r="S29" s="230"/>
      <c r="T29" s="230"/>
      <c r="U29" s="230">
        <v>1</v>
      </c>
      <c r="V29" s="230"/>
      <c r="W29" s="230"/>
      <c r="X29" s="230"/>
      <c r="Y29" s="230"/>
      <c r="Z29" s="230"/>
      <c r="AA29" s="235">
        <v>1</v>
      </c>
      <c r="AB29" s="230">
        <v>1</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hidden="1">
      <c r="A31" s="159">
        <v>24</v>
      </c>
      <c r="B31" s="159" t="s">
        <v>306</v>
      </c>
      <c r="C31" s="159" t="s">
        <v>305</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hidden="1">
      <c r="A64" s="159">
        <v>57</v>
      </c>
      <c r="B64" s="160" t="s">
        <v>363</v>
      </c>
      <c r="C64" s="160" t="s">
        <v>362</v>
      </c>
      <c r="D64" s="234"/>
      <c r="E64" s="235"/>
      <c r="F64" s="231"/>
      <c r="G64" s="231"/>
      <c r="H64" s="235"/>
      <c r="I64" s="235"/>
      <c r="J64" s="235"/>
      <c r="K64" s="235"/>
      <c r="L64" s="235"/>
      <c r="M64" s="235"/>
      <c r="N64" s="235"/>
      <c r="O64" s="235"/>
      <c r="P64" s="235"/>
      <c r="Q64" s="235"/>
      <c r="R64" s="230"/>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381</v>
      </c>
      <c r="C73" s="159" t="s">
        <v>380</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15</v>
      </c>
      <c r="E96" s="235">
        <v>14</v>
      </c>
      <c r="F96" s="231">
        <v>15</v>
      </c>
      <c r="G96" s="231"/>
      <c r="H96" s="235">
        <v>12</v>
      </c>
      <c r="I96" s="235">
        <v>9</v>
      </c>
      <c r="J96" s="235">
        <v>2</v>
      </c>
      <c r="K96" s="235"/>
      <c r="L96" s="235"/>
      <c r="M96" s="235"/>
      <c r="N96" s="235">
        <v>3</v>
      </c>
      <c r="O96" s="235"/>
      <c r="P96" s="235"/>
      <c r="Q96" s="235"/>
      <c r="R96" s="230">
        <v>9</v>
      </c>
      <c r="S96" s="230"/>
      <c r="T96" s="230"/>
      <c r="U96" s="230">
        <v>3</v>
      </c>
      <c r="V96" s="230"/>
      <c r="W96" s="231"/>
      <c r="X96" s="230"/>
      <c r="Y96" s="230"/>
      <c r="Z96" s="230"/>
      <c r="AA96" s="235">
        <v>3</v>
      </c>
      <c r="AB96" s="230">
        <v>3</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13</v>
      </c>
      <c r="E97" s="235">
        <v>12</v>
      </c>
      <c r="F97" s="231">
        <v>13</v>
      </c>
      <c r="G97" s="231"/>
      <c r="H97" s="235">
        <v>10</v>
      </c>
      <c r="I97" s="235">
        <v>9</v>
      </c>
      <c r="J97" s="235">
        <v>2</v>
      </c>
      <c r="K97" s="235"/>
      <c r="L97" s="235"/>
      <c r="M97" s="235"/>
      <c r="N97" s="235">
        <v>1</v>
      </c>
      <c r="O97" s="235"/>
      <c r="P97" s="235"/>
      <c r="Q97" s="235"/>
      <c r="R97" s="230">
        <v>9</v>
      </c>
      <c r="S97" s="230"/>
      <c r="T97" s="230"/>
      <c r="U97" s="230">
        <v>1</v>
      </c>
      <c r="V97" s="230"/>
      <c r="W97" s="231"/>
      <c r="X97" s="230"/>
      <c r="Y97" s="230"/>
      <c r="Z97" s="230"/>
      <c r="AA97" s="235">
        <v>3</v>
      </c>
      <c r="AB97" s="230">
        <v>3</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hidden="1">
      <c r="A98" s="159">
        <v>91</v>
      </c>
      <c r="B98" s="159" t="s">
        <v>419</v>
      </c>
      <c r="C98" s="159" t="s">
        <v>418</v>
      </c>
      <c r="D98" s="234"/>
      <c r="E98" s="235"/>
      <c r="F98" s="231"/>
      <c r="G98" s="231"/>
      <c r="H98" s="235"/>
      <c r="I98" s="235"/>
      <c r="J98" s="235"/>
      <c r="K98" s="235"/>
      <c r="L98" s="235"/>
      <c r="M98" s="235"/>
      <c r="N98" s="235"/>
      <c r="O98" s="235"/>
      <c r="P98" s="235"/>
      <c r="Q98" s="235"/>
      <c r="R98" s="230"/>
      <c r="S98" s="230"/>
      <c r="T98" s="230"/>
      <c r="U98" s="230"/>
      <c r="V98" s="230"/>
      <c r="W98" s="231"/>
      <c r="X98" s="230"/>
      <c r="Y98" s="230"/>
      <c r="Z98" s="230"/>
      <c r="AA98" s="235"/>
      <c r="AB98" s="230"/>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1</v>
      </c>
      <c r="E102" s="235">
        <v>1</v>
      </c>
      <c r="F102" s="231">
        <v>1</v>
      </c>
      <c r="G102" s="231"/>
      <c r="H102" s="235">
        <v>1</v>
      </c>
      <c r="I102" s="235"/>
      <c r="J102" s="235"/>
      <c r="K102" s="235"/>
      <c r="L102" s="235"/>
      <c r="M102" s="235"/>
      <c r="N102" s="235">
        <v>1</v>
      </c>
      <c r="O102" s="235"/>
      <c r="P102" s="235"/>
      <c r="Q102" s="235"/>
      <c r="R102" s="230"/>
      <c r="S102" s="230"/>
      <c r="T102" s="230"/>
      <c r="U102" s="230">
        <v>1</v>
      </c>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1</v>
      </c>
      <c r="E103" s="235">
        <v>1</v>
      </c>
      <c r="F103" s="231">
        <v>1</v>
      </c>
      <c r="G103" s="231"/>
      <c r="H103" s="235">
        <v>1</v>
      </c>
      <c r="I103" s="235"/>
      <c r="J103" s="235"/>
      <c r="K103" s="235"/>
      <c r="L103" s="235"/>
      <c r="M103" s="235"/>
      <c r="N103" s="235">
        <v>1</v>
      </c>
      <c r="O103" s="235"/>
      <c r="P103" s="235"/>
      <c r="Q103" s="235"/>
      <c r="R103" s="230"/>
      <c r="S103" s="230"/>
      <c r="T103" s="230"/>
      <c r="U103" s="230">
        <v>1</v>
      </c>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hidden="1">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5</v>
      </c>
      <c r="E186" s="235">
        <v>5</v>
      </c>
      <c r="F186" s="231">
        <v>5</v>
      </c>
      <c r="G186" s="231"/>
      <c r="H186" s="235">
        <v>5</v>
      </c>
      <c r="I186" s="235">
        <v>4</v>
      </c>
      <c r="J186" s="235"/>
      <c r="K186" s="235">
        <v>2</v>
      </c>
      <c r="L186" s="235"/>
      <c r="M186" s="235"/>
      <c r="N186" s="235">
        <v>1</v>
      </c>
      <c r="O186" s="235"/>
      <c r="P186" s="235"/>
      <c r="Q186" s="235"/>
      <c r="R186" s="230">
        <v>4</v>
      </c>
      <c r="S186" s="230"/>
      <c r="T186" s="230"/>
      <c r="U186" s="230">
        <v>1</v>
      </c>
      <c r="V186" s="230"/>
      <c r="W186" s="231"/>
      <c r="X186" s="230"/>
      <c r="Y186" s="230"/>
      <c r="Z186" s="230"/>
      <c r="AA186" s="235"/>
      <c r="AB186" s="230"/>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5</v>
      </c>
      <c r="E200" s="235">
        <v>5</v>
      </c>
      <c r="F200" s="230">
        <v>5</v>
      </c>
      <c r="G200" s="231"/>
      <c r="H200" s="235">
        <v>5</v>
      </c>
      <c r="I200" s="235">
        <v>4</v>
      </c>
      <c r="J200" s="235"/>
      <c r="K200" s="235">
        <v>2</v>
      </c>
      <c r="L200" s="235"/>
      <c r="M200" s="235"/>
      <c r="N200" s="235">
        <v>1</v>
      </c>
      <c r="O200" s="235"/>
      <c r="P200" s="235"/>
      <c r="Q200" s="235"/>
      <c r="R200" s="230">
        <v>4</v>
      </c>
      <c r="S200" s="230"/>
      <c r="T200" s="230"/>
      <c r="U200" s="230">
        <v>1</v>
      </c>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1</v>
      </c>
      <c r="E218" s="235">
        <v>1</v>
      </c>
      <c r="F218" s="231">
        <v>1</v>
      </c>
      <c r="G218" s="231"/>
      <c r="H218" s="235">
        <v>1</v>
      </c>
      <c r="I218" s="235">
        <v>1</v>
      </c>
      <c r="J218" s="235"/>
      <c r="K218" s="235"/>
      <c r="L218" s="235"/>
      <c r="M218" s="235"/>
      <c r="N218" s="235"/>
      <c r="O218" s="235"/>
      <c r="P218" s="235"/>
      <c r="Q218" s="235"/>
      <c r="R218" s="230">
        <v>1</v>
      </c>
      <c r="S218" s="230"/>
      <c r="T218" s="230"/>
      <c r="U218" s="230"/>
      <c r="V218" s="230"/>
      <c r="W218" s="231"/>
      <c r="X218" s="230"/>
      <c r="Y218" s="230"/>
      <c r="Z218" s="230"/>
      <c r="AA218" s="235"/>
      <c r="AB218" s="230"/>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1</v>
      </c>
      <c r="E230" s="235">
        <v>1</v>
      </c>
      <c r="F230" s="231">
        <v>1</v>
      </c>
      <c r="G230" s="231"/>
      <c r="H230" s="235">
        <v>1</v>
      </c>
      <c r="I230" s="235">
        <v>1</v>
      </c>
      <c r="J230" s="235"/>
      <c r="K230" s="235"/>
      <c r="L230" s="235"/>
      <c r="M230" s="235"/>
      <c r="N230" s="235"/>
      <c r="O230" s="235"/>
      <c r="P230" s="235"/>
      <c r="Q230" s="235"/>
      <c r="R230" s="230">
        <v>1</v>
      </c>
      <c r="S230" s="230"/>
      <c r="T230" s="230"/>
      <c r="U230" s="230"/>
      <c r="V230" s="230"/>
      <c r="W230" s="231"/>
      <c r="X230" s="230"/>
      <c r="Y230" s="230"/>
      <c r="Z230" s="230"/>
      <c r="AA230" s="235"/>
      <c r="AB230" s="230"/>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hidden="1">
      <c r="A233" s="159">
        <v>226</v>
      </c>
      <c r="B233" s="159" t="s">
        <v>654</v>
      </c>
      <c r="C233" s="159" t="s">
        <v>653</v>
      </c>
      <c r="D233" s="234"/>
      <c r="E233" s="235"/>
      <c r="F233" s="231"/>
      <c r="G233" s="231"/>
      <c r="H233" s="235"/>
      <c r="I233" s="235"/>
      <c r="J233" s="235"/>
      <c r="K233" s="235"/>
      <c r="L233" s="235"/>
      <c r="M233" s="235"/>
      <c r="N233" s="235"/>
      <c r="O233" s="235"/>
      <c r="P233" s="235"/>
      <c r="Q233" s="235"/>
      <c r="R233" s="230"/>
      <c r="S233" s="230"/>
      <c r="T233" s="230"/>
      <c r="U233" s="230"/>
      <c r="V233" s="230"/>
      <c r="W233" s="231"/>
      <c r="X233" s="230"/>
      <c r="Y233" s="230"/>
      <c r="Z233" s="230"/>
      <c r="AA233" s="235"/>
      <c r="AB233" s="230"/>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hidden="1">
      <c r="A237" s="159">
        <v>230</v>
      </c>
      <c r="B237" s="160" t="s">
        <v>660</v>
      </c>
      <c r="C237" s="160" t="s">
        <v>659</v>
      </c>
      <c r="D237" s="234"/>
      <c r="E237" s="235"/>
      <c r="F237" s="231"/>
      <c r="G237" s="231"/>
      <c r="H237" s="235"/>
      <c r="I237" s="235"/>
      <c r="J237" s="235"/>
      <c r="K237" s="235"/>
      <c r="L237" s="235"/>
      <c r="M237" s="235"/>
      <c r="N237" s="235"/>
      <c r="O237" s="235"/>
      <c r="P237" s="235"/>
      <c r="Q237" s="235"/>
      <c r="R237" s="230"/>
      <c r="S237" s="230"/>
      <c r="T237" s="230"/>
      <c r="U237" s="230"/>
      <c r="V237" s="230"/>
      <c r="W237" s="231"/>
      <c r="X237" s="230"/>
      <c r="Y237" s="230"/>
      <c r="Z237" s="230"/>
      <c r="AA237" s="235"/>
      <c r="AB237" s="230"/>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hidden="1">
      <c r="A241" s="159">
        <v>234</v>
      </c>
      <c r="B241" s="159" t="s">
        <v>667</v>
      </c>
      <c r="C241" s="159" t="s">
        <v>666</v>
      </c>
      <c r="D241" s="234"/>
      <c r="E241" s="235"/>
      <c r="F241" s="231"/>
      <c r="G241" s="231"/>
      <c r="H241" s="235"/>
      <c r="I241" s="235"/>
      <c r="J241" s="235"/>
      <c r="K241" s="235"/>
      <c r="L241" s="235"/>
      <c r="M241" s="235"/>
      <c r="N241" s="235"/>
      <c r="O241" s="235"/>
      <c r="P241" s="235"/>
      <c r="Q241" s="235"/>
      <c r="R241" s="230"/>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1</v>
      </c>
      <c r="E251" s="235"/>
      <c r="F251" s="231">
        <v>1</v>
      </c>
      <c r="G251" s="231"/>
      <c r="H251" s="235">
        <v>1</v>
      </c>
      <c r="I251" s="235">
        <v>1</v>
      </c>
      <c r="J251" s="235"/>
      <c r="K251" s="235"/>
      <c r="L251" s="235"/>
      <c r="M251" s="235"/>
      <c r="N251" s="235"/>
      <c r="O251" s="235"/>
      <c r="P251" s="235"/>
      <c r="Q251" s="235"/>
      <c r="R251" s="230">
        <v>1</v>
      </c>
      <c r="S251" s="230"/>
      <c r="T251" s="230"/>
      <c r="U251" s="230"/>
      <c r="V251" s="230"/>
      <c r="W251" s="231"/>
      <c r="X251" s="230"/>
      <c r="Y251" s="230"/>
      <c r="Z251" s="230"/>
      <c r="AA251" s="235"/>
      <c r="AB251" s="230"/>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1</v>
      </c>
      <c r="E252" s="235"/>
      <c r="F252" s="231">
        <v>1</v>
      </c>
      <c r="G252" s="231"/>
      <c r="H252" s="235">
        <v>1</v>
      </c>
      <c r="I252" s="235">
        <v>1</v>
      </c>
      <c r="J252" s="235"/>
      <c r="K252" s="235"/>
      <c r="L252" s="235"/>
      <c r="M252" s="235"/>
      <c r="N252" s="235"/>
      <c r="O252" s="235"/>
      <c r="P252" s="235"/>
      <c r="Q252" s="235"/>
      <c r="R252" s="230">
        <v>1</v>
      </c>
      <c r="S252" s="230"/>
      <c r="T252" s="230"/>
      <c r="U252" s="230"/>
      <c r="V252" s="230"/>
      <c r="W252" s="231"/>
      <c r="X252" s="230"/>
      <c r="Y252" s="230"/>
      <c r="Z252" s="230"/>
      <c r="AA252" s="235"/>
      <c r="AB252" s="230"/>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hidden="1">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1</v>
      </c>
      <c r="E257" s="235"/>
      <c r="F257" s="231">
        <v>1</v>
      </c>
      <c r="G257" s="231"/>
      <c r="H257" s="235">
        <v>1</v>
      </c>
      <c r="I257" s="235">
        <v>1</v>
      </c>
      <c r="J257" s="235"/>
      <c r="K257" s="235"/>
      <c r="L257" s="235"/>
      <c r="M257" s="235"/>
      <c r="N257" s="235"/>
      <c r="O257" s="235"/>
      <c r="P257" s="235"/>
      <c r="Q257" s="235"/>
      <c r="R257" s="230">
        <v>1</v>
      </c>
      <c r="S257" s="230"/>
      <c r="T257" s="230"/>
      <c r="U257" s="230"/>
      <c r="V257" s="230"/>
      <c r="W257" s="231"/>
      <c r="X257" s="230"/>
      <c r="Y257" s="230"/>
      <c r="Z257" s="230"/>
      <c r="AA257" s="235"/>
      <c r="AB257" s="230"/>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hidden="1">
      <c r="A258" s="159">
        <v>251</v>
      </c>
      <c r="B258" s="159" t="s">
        <v>698</v>
      </c>
      <c r="C258" s="159" t="s">
        <v>697</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1</v>
      </c>
      <c r="E290" s="235">
        <v>1</v>
      </c>
      <c r="F290" s="231">
        <v>1</v>
      </c>
      <c r="G290" s="231"/>
      <c r="H290" s="235">
        <v>1</v>
      </c>
      <c r="I290" s="235">
        <v>1</v>
      </c>
      <c r="J290" s="235"/>
      <c r="K290" s="235">
        <v>1</v>
      </c>
      <c r="L290" s="235"/>
      <c r="M290" s="235"/>
      <c r="N290" s="235"/>
      <c r="O290" s="235"/>
      <c r="P290" s="235"/>
      <c r="Q290" s="235"/>
      <c r="R290" s="230">
        <v>1</v>
      </c>
      <c r="S290" s="230"/>
      <c r="T290" s="230"/>
      <c r="U290" s="230"/>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hidden="1">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1</v>
      </c>
      <c r="E317" s="235">
        <v>1</v>
      </c>
      <c r="F317" s="231">
        <v>1</v>
      </c>
      <c r="G317" s="231"/>
      <c r="H317" s="235">
        <v>1</v>
      </c>
      <c r="I317" s="235">
        <v>1</v>
      </c>
      <c r="J317" s="235"/>
      <c r="K317" s="235">
        <v>1</v>
      </c>
      <c r="L317" s="235"/>
      <c r="M317" s="235"/>
      <c r="N317" s="235"/>
      <c r="O317" s="235"/>
      <c r="P317" s="235"/>
      <c r="Q317" s="235"/>
      <c r="R317" s="230">
        <v>1</v>
      </c>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5</v>
      </c>
      <c r="E330" s="235">
        <v>4</v>
      </c>
      <c r="F330" s="231">
        <v>7</v>
      </c>
      <c r="G330" s="231"/>
      <c r="H330" s="235">
        <v>4</v>
      </c>
      <c r="I330" s="235">
        <v>3</v>
      </c>
      <c r="J330" s="235"/>
      <c r="K330" s="235">
        <v>1</v>
      </c>
      <c r="L330" s="235"/>
      <c r="M330" s="235"/>
      <c r="N330" s="235">
        <v>1</v>
      </c>
      <c r="O330" s="235"/>
      <c r="P330" s="235"/>
      <c r="Q330" s="235"/>
      <c r="R330" s="230">
        <v>1</v>
      </c>
      <c r="S330" s="230"/>
      <c r="T330" s="230">
        <v>2</v>
      </c>
      <c r="U330" s="230">
        <v>1</v>
      </c>
      <c r="V330" s="230"/>
      <c r="W330" s="231"/>
      <c r="X330" s="230"/>
      <c r="Y330" s="230"/>
      <c r="Z330" s="230"/>
      <c r="AA330" s="235">
        <v>1</v>
      </c>
      <c r="AB330" s="230">
        <v>3</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3</v>
      </c>
      <c r="E335" s="235">
        <v>2</v>
      </c>
      <c r="F335" s="230">
        <v>3</v>
      </c>
      <c r="G335" s="231"/>
      <c r="H335" s="235">
        <v>3</v>
      </c>
      <c r="I335" s="235">
        <v>2</v>
      </c>
      <c r="J335" s="235"/>
      <c r="K335" s="235"/>
      <c r="L335" s="235"/>
      <c r="M335" s="235"/>
      <c r="N335" s="235">
        <v>1</v>
      </c>
      <c r="O335" s="235"/>
      <c r="P335" s="235"/>
      <c r="Q335" s="235"/>
      <c r="R335" s="230"/>
      <c r="S335" s="230"/>
      <c r="T335" s="230">
        <v>2</v>
      </c>
      <c r="U335" s="230">
        <v>1</v>
      </c>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2</v>
      </c>
      <c r="E338" s="235">
        <v>2</v>
      </c>
      <c r="F338" s="231">
        <v>4</v>
      </c>
      <c r="G338" s="231"/>
      <c r="H338" s="235">
        <v>1</v>
      </c>
      <c r="I338" s="235">
        <v>1</v>
      </c>
      <c r="J338" s="235"/>
      <c r="K338" s="235">
        <v>1</v>
      </c>
      <c r="L338" s="235"/>
      <c r="M338" s="235"/>
      <c r="N338" s="235"/>
      <c r="O338" s="235"/>
      <c r="P338" s="235"/>
      <c r="Q338" s="235"/>
      <c r="R338" s="230">
        <v>1</v>
      </c>
      <c r="S338" s="230"/>
      <c r="T338" s="230"/>
      <c r="U338" s="230"/>
      <c r="V338" s="230"/>
      <c r="W338" s="231"/>
      <c r="X338" s="230"/>
      <c r="Y338" s="230"/>
      <c r="Z338" s="230"/>
      <c r="AA338" s="235">
        <v>1</v>
      </c>
      <c r="AB338" s="230">
        <v>3</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2</v>
      </c>
      <c r="E346" s="235">
        <v>2</v>
      </c>
      <c r="F346" s="231">
        <v>2</v>
      </c>
      <c r="G346" s="231"/>
      <c r="H346" s="235">
        <v>2</v>
      </c>
      <c r="I346" s="235">
        <v>2</v>
      </c>
      <c r="J346" s="235"/>
      <c r="K346" s="235"/>
      <c r="L346" s="235"/>
      <c r="M346" s="235"/>
      <c r="N346" s="235"/>
      <c r="O346" s="235"/>
      <c r="P346" s="235"/>
      <c r="Q346" s="235"/>
      <c r="R346" s="230">
        <v>2</v>
      </c>
      <c r="S346" s="230"/>
      <c r="T346" s="230"/>
      <c r="U346" s="230"/>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2</v>
      </c>
      <c r="E366" s="235">
        <v>2</v>
      </c>
      <c r="F366" s="230">
        <v>2</v>
      </c>
      <c r="G366" s="231"/>
      <c r="H366" s="235">
        <v>2</v>
      </c>
      <c r="I366" s="235">
        <v>2</v>
      </c>
      <c r="J366" s="235"/>
      <c r="K366" s="235"/>
      <c r="L366" s="235"/>
      <c r="M366" s="235"/>
      <c r="N366" s="235"/>
      <c r="O366" s="235"/>
      <c r="P366" s="235"/>
      <c r="Q366" s="235"/>
      <c r="R366" s="230">
        <v>2</v>
      </c>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hidden="1">
      <c r="A373" s="159">
        <v>366</v>
      </c>
      <c r="B373" s="159">
        <v>395</v>
      </c>
      <c r="C373" s="159" t="s">
        <v>900</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37</v>
      </c>
      <c r="E431" s="226">
        <f>SUM(E8,E17,E49,E58,E64,E96,E113,E164,E186,E212,E218,E237,E251,E278,E290,E320,E330,E346,E380,E417)</f>
        <v>33</v>
      </c>
      <c r="F431" s="226">
        <f>SUM(F8,F17,F49,F58,F64,F96,F113,F164,F186,F212,F218,F237,F251,F278,F290,F320,F330,F346,F380,F417)</f>
        <v>39</v>
      </c>
      <c r="G431" s="226">
        <f>SUM(G8,G17,G49,G58,G64,G96,G113,G164,G186,G212,G218,G237,G251,G278,G290,G320,G330,G346,G380,G417)</f>
        <v>0</v>
      </c>
      <c r="H431" s="226">
        <f>SUM(H8,H17,H49,H58,H64,H96,H113,H164,H186,H212,H218,H237,H251,H278,H290,H320,H330,H346,H380,H417)</f>
        <v>31</v>
      </c>
      <c r="I431" s="226">
        <f>SUM(I8,I17,I49,I58,I64,I96,I113,I164,I186,I212,I218,I237,I251,I278,I290,I320,I330,I346,I380,I417)</f>
        <v>22</v>
      </c>
      <c r="J431" s="226">
        <f>SUM(J8,J17,J49,J58,J64,J96,J113,J164,J186,J212,J218,J237,J251,J278,J290,J320,J330,J346,J380,J417)</f>
        <v>2</v>
      </c>
      <c r="K431" s="226">
        <f>SUM(K8,K17,K49,K58,K64,K96,K113,K164,K186,K212,K218,K237,K251,K278,K290,K320,K330,K346,K380,K417)</f>
        <v>4</v>
      </c>
      <c r="L431" s="226">
        <f>SUM(L8,L17,L49,L58,L64,L96,L113,L164,L186,L212,L218,L237,L251,L278,L290,L320,L330,L346,L380,L417)</f>
        <v>0</v>
      </c>
      <c r="M431" s="226">
        <f>SUM(M8,M17,M49,M58,M64,M96,M113,M164,M186,M212,M218,M237,M251,M278,M290,M320,M330,M346,M380,M417)</f>
        <v>0</v>
      </c>
      <c r="N431" s="226">
        <f>SUM(N8,N17,N49,N58,N64,N96,N113,N164,N186,N212,N218,N237,N251,N278,N290,N320,N330,N346,N380,N417)</f>
        <v>9</v>
      </c>
      <c r="O431" s="226">
        <f>SUM(O8,O17,O49,O58,O64,O96,O113,O164,O186,O212,O218,O237,O251,O278,O290,O320,O330,O346,O380,O417)</f>
        <v>0</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20</v>
      </c>
      <c r="S431" s="226">
        <f>SUM(S8,S17,S49,S58,S64,S96,S113,S164,S186,S212,S218,S237,S251,S278,S290,S320,S330,S346,S380,S417)</f>
        <v>0</v>
      </c>
      <c r="T431" s="226">
        <f>SUM(T8,T17,T49,T58,T64,T96,T113,T164,T186,T212,T218,T237,T251,T278,T290,T320,T330,T346,T380,T417)</f>
        <v>2</v>
      </c>
      <c r="U431" s="226">
        <f>SUM(U8,U17,U49,U58,U64,U96,U113,U164,U186,U212,U218,U237,U251,U278,U290,U320,U330,U346,U380,U417)</f>
        <v>9</v>
      </c>
      <c r="V431" s="226">
        <f>SUM(V8,V17,V49,V58,V64,V96,V113,V164,V186,V212,V218,V237,V251,V278,V290,V320,V330,V346,V380,V417)</f>
        <v>0</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0</v>
      </c>
      <c r="Z431" s="226">
        <f>SUM(Z8,Z17,Z49,Z58,Z64,Z96,Z113,Z164,Z186,Z212,Z218,Z237,Z251,Z278,Z290,Z320,Z330,Z346,Z380,Z417)</f>
        <v>0</v>
      </c>
      <c r="AA431" s="226">
        <f>SUM(AA8,AA17,AA49,AA58,AA64,AA96,AA113,AA164,AA186,AA212,AA218,AA237,AA251,AA278,AA290,AA320,AA330,AA346,AA380,AA417)</f>
        <v>6</v>
      </c>
      <c r="AB431" s="226">
        <f>SUM(AB8,AB17,AB49,AB58,AB64,AB96,AB113,AB164,AB186,AB212,AB218,AB237,AB251,AB278,AB290,AB320,AB330,AB346,AB380,AB417)</f>
        <v>8</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216</v>
      </c>
      <c r="D433" s="227">
        <v>36</v>
      </c>
      <c r="E433" s="226">
        <v>32</v>
      </c>
      <c r="F433" s="227">
        <v>38</v>
      </c>
      <c r="G433" s="226"/>
      <c r="H433" s="226">
        <v>30</v>
      </c>
      <c r="I433" s="226">
        <v>22</v>
      </c>
      <c r="J433" s="232">
        <v>2</v>
      </c>
      <c r="K433" s="232">
        <v>4</v>
      </c>
      <c r="L433" s="232"/>
      <c r="M433" s="232"/>
      <c r="N433" s="232">
        <v>8</v>
      </c>
      <c r="O433" s="232"/>
      <c r="P433" s="232"/>
      <c r="Q433" s="232"/>
      <c r="R433" s="232">
        <v>20</v>
      </c>
      <c r="S433" s="232"/>
      <c r="T433" s="232">
        <v>2</v>
      </c>
      <c r="U433" s="232">
        <v>8</v>
      </c>
      <c r="V433" s="232"/>
      <c r="W433" s="232"/>
      <c r="X433" s="232"/>
      <c r="Y433" s="232"/>
      <c r="Z433" s="232"/>
      <c r="AA433" s="233">
        <v>6</v>
      </c>
      <c r="AB433" s="232">
        <v>8</v>
      </c>
      <c r="AC433" s="232"/>
      <c r="AU433" s="15"/>
      <c r="AV433" s="15"/>
      <c r="AW433" s="15"/>
      <c r="AX433" s="15"/>
    </row>
    <row r="434" spans="1:50" ht="21" customHeight="1">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219</v>
      </c>
      <c r="D436" s="232">
        <v>1</v>
      </c>
      <c r="E436" s="232">
        <v>1</v>
      </c>
      <c r="F436" s="232">
        <v>1</v>
      </c>
      <c r="G436" s="232"/>
      <c r="H436" s="232">
        <v>1</v>
      </c>
      <c r="I436" s="232"/>
      <c r="J436" s="232"/>
      <c r="K436" s="232"/>
      <c r="L436" s="232"/>
      <c r="M436" s="232"/>
      <c r="N436" s="232">
        <v>1</v>
      </c>
      <c r="O436" s="232"/>
      <c r="P436" s="232"/>
      <c r="Q436" s="232"/>
      <c r="R436" s="232"/>
      <c r="S436" s="232"/>
      <c r="T436" s="232"/>
      <c r="U436" s="232">
        <v>1</v>
      </c>
      <c r="V436" s="232"/>
      <c r="W436" s="232"/>
      <c r="X436" s="232"/>
      <c r="Y436" s="232"/>
      <c r="Z436" s="232"/>
      <c r="AA436" s="232"/>
      <c r="AB436" s="232"/>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c r="E440" s="232"/>
      <c r="F440" s="232"/>
      <c r="G440" s="232"/>
      <c r="H440" s="232"/>
      <c r="I440" s="232"/>
      <c r="J440" s="232"/>
      <c r="K440" s="232"/>
      <c r="L440" s="232"/>
      <c r="M440" s="232"/>
      <c r="N440" s="232"/>
      <c r="O440" s="232"/>
      <c r="P440" s="232"/>
      <c r="Q440" s="232"/>
      <c r="R440" s="188"/>
      <c r="S440" s="188"/>
      <c r="T440" s="188"/>
      <c r="U440" s="188"/>
      <c r="V440" s="188"/>
      <c r="W440" s="188"/>
      <c r="X440" s="232"/>
      <c r="Y440" s="232"/>
      <c r="Z440" s="232"/>
      <c r="AA440" s="232"/>
      <c r="AB440" s="232"/>
      <c r="AC440" s="232"/>
      <c r="AU440" s="15"/>
      <c r="AV440" s="15"/>
      <c r="AW440" s="15"/>
      <c r="AX440" s="15"/>
    </row>
    <row r="441" spans="1:50" ht="12.75" customHeight="1">
      <c r="A441" s="159">
        <v>434</v>
      </c>
      <c r="B441" s="60"/>
      <c r="C441" s="61" t="s">
        <v>164</v>
      </c>
      <c r="D441" s="232">
        <v>7</v>
      </c>
      <c r="E441" s="232">
        <v>7</v>
      </c>
      <c r="F441" s="232">
        <v>7</v>
      </c>
      <c r="G441" s="232"/>
      <c r="H441" s="232">
        <v>6</v>
      </c>
      <c r="I441" s="232">
        <v>2</v>
      </c>
      <c r="J441" s="232"/>
      <c r="K441" s="232">
        <v>2</v>
      </c>
      <c r="L441" s="232"/>
      <c r="M441" s="232"/>
      <c r="N441" s="232">
        <v>4</v>
      </c>
      <c r="O441" s="232"/>
      <c r="P441" s="232"/>
      <c r="Q441" s="232"/>
      <c r="R441" s="188">
        <v>2</v>
      </c>
      <c r="S441" s="188"/>
      <c r="T441" s="188"/>
      <c r="U441" s="188">
        <v>4</v>
      </c>
      <c r="V441" s="188"/>
      <c r="W441" s="188"/>
      <c r="X441" s="232"/>
      <c r="Y441" s="232"/>
      <c r="Z441" s="232"/>
      <c r="AA441" s="232">
        <v>1</v>
      </c>
      <c r="AB441" s="232">
        <v>1</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15</v>
      </c>
      <c r="E444" s="232">
        <v>13</v>
      </c>
      <c r="F444" s="232">
        <v>15</v>
      </c>
      <c r="G444" s="232"/>
      <c r="H444" s="232">
        <v>13</v>
      </c>
      <c r="I444" s="232">
        <v>7</v>
      </c>
      <c r="J444" s="232"/>
      <c r="K444" s="232">
        <v>1</v>
      </c>
      <c r="L444" s="232"/>
      <c r="M444" s="232"/>
      <c r="N444" s="232">
        <v>6</v>
      </c>
      <c r="O444" s="232"/>
      <c r="P444" s="232"/>
      <c r="Q444" s="232"/>
      <c r="R444" s="232">
        <v>5</v>
      </c>
      <c r="S444" s="232"/>
      <c r="T444" s="232">
        <v>2</v>
      </c>
      <c r="U444" s="232">
        <v>6</v>
      </c>
      <c r="V444" s="232"/>
      <c r="W444" s="232"/>
      <c r="X444" s="232"/>
      <c r="Y444" s="232"/>
      <c r="Z444" s="232"/>
      <c r="AA444" s="232">
        <v>2</v>
      </c>
      <c r="AB444" s="232">
        <v>2</v>
      </c>
      <c r="AC444" s="232"/>
      <c r="AU444" s="15"/>
      <c r="AV444" s="15"/>
      <c r="AW444" s="15"/>
      <c r="AX444" s="15"/>
    </row>
    <row r="445" spans="1:50" ht="15" customHeight="1">
      <c r="A445" s="159">
        <v>438</v>
      </c>
      <c r="B445" s="63"/>
      <c r="C445" s="149" t="s">
        <v>258</v>
      </c>
      <c r="D445" s="232">
        <v>9</v>
      </c>
      <c r="E445" s="232">
        <v>8</v>
      </c>
      <c r="F445" s="232">
        <v>9</v>
      </c>
      <c r="G445" s="232"/>
      <c r="H445" s="232">
        <v>7</v>
      </c>
      <c r="I445" s="232">
        <v>5</v>
      </c>
      <c r="J445" s="232">
        <v>1</v>
      </c>
      <c r="K445" s="232">
        <v>1</v>
      </c>
      <c r="L445" s="232"/>
      <c r="M445" s="232"/>
      <c r="N445" s="232">
        <v>2</v>
      </c>
      <c r="O445" s="232"/>
      <c r="P445" s="232"/>
      <c r="Q445" s="232"/>
      <c r="R445" s="232">
        <v>5</v>
      </c>
      <c r="S445" s="232"/>
      <c r="T445" s="232"/>
      <c r="U445" s="232">
        <v>2</v>
      </c>
      <c r="V445" s="232"/>
      <c r="W445" s="232"/>
      <c r="X445" s="232"/>
      <c r="Y445" s="232"/>
      <c r="Z445" s="232"/>
      <c r="AA445" s="232">
        <v>2</v>
      </c>
      <c r="AB445" s="232">
        <v>2</v>
      </c>
      <c r="AC445" s="232"/>
      <c r="AU445" s="15"/>
      <c r="AV445" s="15"/>
      <c r="AW445" s="15"/>
      <c r="AX445" s="15"/>
    </row>
    <row r="446" spans="1:50" ht="15" customHeight="1">
      <c r="A446" s="159">
        <v>439</v>
      </c>
      <c r="B446" s="63"/>
      <c r="C446" s="149" t="s">
        <v>259</v>
      </c>
      <c r="D446" s="232">
        <v>13</v>
      </c>
      <c r="E446" s="232">
        <v>12</v>
      </c>
      <c r="F446" s="232">
        <v>15</v>
      </c>
      <c r="G446" s="232"/>
      <c r="H446" s="232">
        <v>11</v>
      </c>
      <c r="I446" s="232">
        <v>10</v>
      </c>
      <c r="J446" s="232">
        <v>1</v>
      </c>
      <c r="K446" s="232">
        <v>2</v>
      </c>
      <c r="L446" s="232"/>
      <c r="M446" s="232"/>
      <c r="N446" s="232">
        <v>1</v>
      </c>
      <c r="O446" s="232"/>
      <c r="P446" s="232"/>
      <c r="Q446" s="232"/>
      <c r="R446" s="232">
        <v>10</v>
      </c>
      <c r="S446" s="232"/>
      <c r="T446" s="232"/>
      <c r="U446" s="232">
        <v>1</v>
      </c>
      <c r="V446" s="232"/>
      <c r="W446" s="232"/>
      <c r="X446" s="232"/>
      <c r="Y446" s="232"/>
      <c r="Z446" s="232"/>
      <c r="AA446" s="232">
        <v>2</v>
      </c>
      <c r="AB446" s="232">
        <v>4</v>
      </c>
      <c r="AC446" s="232"/>
      <c r="AU446" s="15"/>
      <c r="AV446" s="15"/>
      <c r="AW446" s="15"/>
      <c r="AX446" s="15"/>
    </row>
    <row r="447" spans="1:50" ht="15" customHeight="1">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&amp;L78F1F58A&amp;C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21825.86</v>
      </c>
      <c r="H17" s="71"/>
      <c r="I17" s="71"/>
      <c r="J17" s="71"/>
      <c r="K17" s="70"/>
    </row>
    <row r="18" spans="1:11" ht="22.5" customHeight="1">
      <c r="A18" s="131">
        <v>16</v>
      </c>
      <c r="B18" s="290" t="s">
        <v>74</v>
      </c>
      <c r="C18" s="290"/>
      <c r="D18" s="34">
        <v>6332.86</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2</v>
      </c>
      <c r="E21" s="72"/>
    </row>
    <row r="22" spans="1:4" ht="21.75" customHeight="1">
      <c r="A22" s="131">
        <v>20</v>
      </c>
      <c r="B22" s="288" t="s">
        <v>221</v>
      </c>
      <c r="C22" s="289"/>
      <c r="D22" s="198">
        <v>20</v>
      </c>
    </row>
    <row r="23" spans="1:4" ht="21.75" customHeight="1">
      <c r="A23" s="131">
        <v>21</v>
      </c>
      <c r="B23" s="304" t="s">
        <v>211</v>
      </c>
      <c r="C23" s="305"/>
      <c r="D23" s="164"/>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&amp;L78F1F58A&amp;C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hidden="1">
      <c r="A14" s="159">
        <v>10</v>
      </c>
      <c r="B14" s="160" t="s">
        <v>280</v>
      </c>
      <c r="C14" s="160" t="s">
        <v>279</v>
      </c>
      <c r="D14" s="161"/>
      <c r="E14" s="161"/>
      <c r="F14" s="161"/>
      <c r="G14" s="161"/>
      <c r="H14" s="161"/>
      <c r="I14" s="161"/>
      <c r="J14" s="161"/>
      <c r="K14" s="161"/>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hidden="1">
      <c r="A21" s="159">
        <v>17</v>
      </c>
      <c r="B21" s="159" t="s">
        <v>294</v>
      </c>
      <c r="C21" s="159" t="s">
        <v>293</v>
      </c>
      <c r="D21" s="162"/>
      <c r="E21" s="162"/>
      <c r="F21" s="162"/>
      <c r="G21" s="162"/>
      <c r="H21" s="162"/>
      <c r="I21" s="162"/>
      <c r="J21" s="162"/>
      <c r="K21" s="162"/>
      <c r="L21" s="162"/>
      <c r="M21" s="162"/>
      <c r="N21" s="179"/>
      <c r="O21" s="162"/>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hidden="1">
      <c r="A25" s="159">
        <v>21</v>
      </c>
      <c r="B25" s="159" t="s">
        <v>302</v>
      </c>
      <c r="C25" s="159" t="s">
        <v>301</v>
      </c>
      <c r="D25" s="162"/>
      <c r="E25" s="162"/>
      <c r="F25" s="162"/>
      <c r="G25" s="162"/>
      <c r="H25" s="162"/>
      <c r="I25" s="162"/>
      <c r="J25" s="162"/>
      <c r="K25" s="162"/>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7</v>
      </c>
      <c r="E93" s="162">
        <v>5</v>
      </c>
      <c r="F93" s="162"/>
      <c r="G93" s="162"/>
      <c r="H93" s="162">
        <v>7</v>
      </c>
      <c r="I93" s="162">
        <v>5</v>
      </c>
      <c r="J93" s="162"/>
      <c r="K93" s="162"/>
      <c r="L93" s="162">
        <v>7</v>
      </c>
      <c r="M93" s="162">
        <v>3</v>
      </c>
      <c r="N93" s="179">
        <v>14485</v>
      </c>
      <c r="O93" s="162">
        <v>7153</v>
      </c>
      <c r="P93" s="187"/>
      <c r="Q93" s="187"/>
      <c r="R93" s="187"/>
    </row>
    <row r="94" spans="1:18" ht="24.75" customHeight="1">
      <c r="A94" s="159">
        <v>90</v>
      </c>
      <c r="B94" s="159" t="s">
        <v>417</v>
      </c>
      <c r="C94" s="159" t="s">
        <v>416</v>
      </c>
      <c r="D94" s="161">
        <v>7</v>
      </c>
      <c r="E94" s="161">
        <v>5</v>
      </c>
      <c r="F94" s="161"/>
      <c r="G94" s="161"/>
      <c r="H94" s="161">
        <v>7</v>
      </c>
      <c r="I94" s="161">
        <v>5</v>
      </c>
      <c r="J94" s="161"/>
      <c r="K94" s="161"/>
      <c r="L94" s="161">
        <v>7</v>
      </c>
      <c r="M94" s="161">
        <v>3</v>
      </c>
      <c r="N94" s="180">
        <v>14485</v>
      </c>
      <c r="O94" s="161">
        <v>7153</v>
      </c>
      <c r="P94" s="187"/>
      <c r="Q94" s="187"/>
      <c r="R94" s="187"/>
    </row>
    <row r="95" spans="1:18" ht="24.75" customHeight="1" hidden="1">
      <c r="A95" s="159">
        <v>91</v>
      </c>
      <c r="B95" s="159" t="s">
        <v>419</v>
      </c>
      <c r="C95" s="159" t="s">
        <v>418</v>
      </c>
      <c r="D95" s="162"/>
      <c r="E95" s="162"/>
      <c r="F95" s="162"/>
      <c r="G95" s="162"/>
      <c r="H95" s="162"/>
      <c r="I95" s="162"/>
      <c r="J95" s="162"/>
      <c r="K95" s="162"/>
      <c r="L95" s="162"/>
      <c r="M95" s="162"/>
      <c r="N95" s="179"/>
      <c r="O95" s="162"/>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1</v>
      </c>
      <c r="E215" s="162">
        <v>1</v>
      </c>
      <c r="F215" s="162"/>
      <c r="G215" s="162"/>
      <c r="H215" s="162">
        <v>1</v>
      </c>
      <c r="I215" s="162">
        <v>1</v>
      </c>
      <c r="J215" s="162"/>
      <c r="K215" s="162">
        <v>1</v>
      </c>
      <c r="L215" s="162"/>
      <c r="M215" s="162"/>
      <c r="N215" s="179"/>
      <c r="O215" s="162"/>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1</v>
      </c>
      <c r="E227" s="162">
        <v>1</v>
      </c>
      <c r="F227" s="162"/>
      <c r="G227" s="162"/>
      <c r="H227" s="162">
        <v>1</v>
      </c>
      <c r="I227" s="162">
        <v>1</v>
      </c>
      <c r="J227" s="162"/>
      <c r="K227" s="162">
        <v>1</v>
      </c>
      <c r="L227" s="162"/>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hidden="1">
      <c r="A230" s="159">
        <v>226</v>
      </c>
      <c r="B230" s="159" t="s">
        <v>654</v>
      </c>
      <c r="C230" s="159" t="s">
        <v>653</v>
      </c>
      <c r="D230" s="162"/>
      <c r="E230" s="162"/>
      <c r="F230" s="162"/>
      <c r="G230" s="162"/>
      <c r="H230" s="162"/>
      <c r="I230" s="162"/>
      <c r="J230" s="162"/>
      <c r="K230" s="162"/>
      <c r="L230" s="162"/>
      <c r="M230" s="162"/>
      <c r="N230" s="179"/>
      <c r="O230" s="162"/>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8</v>
      </c>
      <c r="E428" s="173">
        <f>SUM(E5,E14,E46,E55,E61,E93,E110,E161,E183,E209,E215,E234,E248,E275,E287,E317,E327,E343,E377,E414)</f>
        <v>6</v>
      </c>
      <c r="F428" s="173">
        <f>SUM(F5,F14,F46,F55,F61,F93,F110,F161,F183,F209,F215,F234,F248,F275,F287,F317,F327,F343,F377,F414)</f>
        <v>0</v>
      </c>
      <c r="G428" s="173">
        <f>SUM(G5,G14,G46,G55,G61,G93,G110,G161,G183,G209,G215,G234,G248,G275,G287,G317,G327,G343,G377,G414)</f>
        <v>0</v>
      </c>
      <c r="H428" s="173">
        <f>SUM(H5,H14,H46,H55,H61,H93,H110,H161,H183,H209,H215,H234,H248,H275,H287,H317,H327,H343,H377,H414)</f>
        <v>8</v>
      </c>
      <c r="I428" s="173">
        <f>SUM(I5,I14,I46,I55,I61,I93,I110,I161,I183,I209,I215,I234,I248,I275,I287,I317,I327,I343,I377,I414)</f>
        <v>6</v>
      </c>
      <c r="J428" s="173">
        <f>SUM(J5,J14,J46,J55,J61,J93,J110,J161,J183,J209,J215,J234,J248,J275,J287,J317,J327,J343,J377,J414)</f>
        <v>0</v>
      </c>
      <c r="K428" s="173">
        <f>SUM(K5,K14,K46,K55,K61,K93,K110,K161,K183,K209,K215,K234,K248,K275,K287,K317,K327,K343,K377,K414)</f>
        <v>1</v>
      </c>
      <c r="L428" s="173">
        <f>SUM(L5,L14,L46,L55,L61,L93,L110,L161,L183,L209,L215,L234,L248,L275,L287,L317,L327,L343,L377,L414)</f>
        <v>7</v>
      </c>
      <c r="M428" s="173">
        <f>SUM(M5,M14,M46,M55,M61,M93,M110,M161,M183,M209,M215,M234,M248,M275,M287,M317,M327,M343,M377,M414)</f>
        <v>3</v>
      </c>
      <c r="N428" s="181">
        <f>SUM(N5,N14,N46,N55,N61,N93,N110,N161,N183,N209,N215,N234,N248,N275,N287,N317,N327,N343,N377,N414)</f>
        <v>14485</v>
      </c>
      <c r="O428" s="174">
        <f>SUM(O5,O14,O46,O55,O61,O93,O110,O161,O183,O209,O215,O234,O248,O275,O287,O317,O327,O343,O377,O414)</f>
        <v>7153</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7</v>
      </c>
      <c r="E430" s="162">
        <v>5</v>
      </c>
      <c r="F430" s="162"/>
      <c r="G430" s="162"/>
      <c r="H430" s="162">
        <v>7</v>
      </c>
      <c r="I430" s="162">
        <v>5</v>
      </c>
      <c r="J430" s="162"/>
      <c r="K430" s="162">
        <v>1</v>
      </c>
      <c r="L430" s="162">
        <v>6</v>
      </c>
      <c r="M430" s="162">
        <v>3</v>
      </c>
      <c r="N430" s="179">
        <v>13903</v>
      </c>
      <c r="O430" s="162">
        <v>6571</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164</v>
      </c>
      <c r="D438" s="225">
        <v>6</v>
      </c>
      <c r="E438" s="218">
        <v>6</v>
      </c>
      <c r="F438" s="218"/>
      <c r="G438" s="218"/>
      <c r="H438" s="218">
        <v>6</v>
      </c>
      <c r="I438" s="218">
        <v>6</v>
      </c>
      <c r="J438" s="218"/>
      <c r="K438" s="218">
        <v>1</v>
      </c>
      <c r="L438" s="218">
        <v>5</v>
      </c>
      <c r="M438" s="218"/>
      <c r="N438" s="219">
        <v>4758</v>
      </c>
      <c r="O438" s="218">
        <v>4758</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1</v>
      </c>
      <c r="E441" s="162">
        <v>1</v>
      </c>
      <c r="F441" s="162"/>
      <c r="G441" s="162"/>
      <c r="H441" s="162">
        <v>1</v>
      </c>
      <c r="I441" s="162">
        <v>1</v>
      </c>
      <c r="J441" s="162"/>
      <c r="K441" s="162">
        <v>1</v>
      </c>
      <c r="L441" s="162"/>
      <c r="M441" s="162"/>
      <c r="N441" s="179"/>
      <c r="O441" s="162"/>
    </row>
    <row r="442" spans="1:15" s="216" customFormat="1" ht="24.75" customHeight="1">
      <c r="A442" s="159">
        <v>438</v>
      </c>
      <c r="B442" s="218"/>
      <c r="C442" s="149" t="s">
        <v>258</v>
      </c>
      <c r="D442" s="218">
        <v>4</v>
      </c>
      <c r="E442" s="162">
        <v>4</v>
      </c>
      <c r="F442" s="162"/>
      <c r="G442" s="162"/>
      <c r="H442" s="162">
        <v>4</v>
      </c>
      <c r="I442" s="162">
        <v>4</v>
      </c>
      <c r="J442" s="162"/>
      <c r="K442" s="162"/>
      <c r="L442" s="162">
        <v>4</v>
      </c>
      <c r="M442" s="162">
        <v>1</v>
      </c>
      <c r="N442" s="179">
        <v>2776</v>
      </c>
      <c r="O442" s="162">
        <v>1856</v>
      </c>
    </row>
    <row r="443" spans="1:15" s="216" customFormat="1" ht="24.75" customHeight="1">
      <c r="A443" s="159">
        <v>439</v>
      </c>
      <c r="B443" s="218"/>
      <c r="C443" s="149" t="s">
        <v>259</v>
      </c>
      <c r="D443" s="218">
        <v>3</v>
      </c>
      <c r="E443" s="162">
        <v>1</v>
      </c>
      <c r="F443" s="162"/>
      <c r="G443" s="162"/>
      <c r="H443" s="162">
        <v>3</v>
      </c>
      <c r="I443" s="162">
        <v>1</v>
      </c>
      <c r="J443" s="162"/>
      <c r="K443" s="162"/>
      <c r="L443" s="162">
        <v>3</v>
      </c>
      <c r="M443" s="162">
        <v>2</v>
      </c>
      <c r="N443" s="179">
        <v>11709</v>
      </c>
      <c r="O443" s="162">
        <v>5297</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&amp;L78F1F58A&amp;C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219</v>
      </c>
      <c r="E6" s="84">
        <v>219</v>
      </c>
      <c r="F6" s="84">
        <v>219</v>
      </c>
      <c r="G6" s="84">
        <v>4</v>
      </c>
      <c r="H6" s="84">
        <v>204</v>
      </c>
      <c r="I6" s="84">
        <v>11</v>
      </c>
      <c r="J6" s="84"/>
      <c r="K6" s="42"/>
    </row>
    <row r="7" spans="1:12" ht="16.5" customHeight="1">
      <c r="A7" s="9">
        <v>2</v>
      </c>
      <c r="B7" s="348" t="s">
        <v>8</v>
      </c>
      <c r="C7" s="85" t="s">
        <v>109</v>
      </c>
      <c r="D7" s="171"/>
      <c r="E7" s="171"/>
      <c r="F7" s="171"/>
      <c r="G7" s="171"/>
      <c r="H7" s="171"/>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68</v>
      </c>
      <c r="E20" s="171">
        <v>68</v>
      </c>
      <c r="F20" s="171">
        <v>68</v>
      </c>
      <c r="G20" s="171"/>
      <c r="H20" s="171">
        <v>68</v>
      </c>
      <c r="I20" s="171"/>
      <c r="J20" s="171"/>
      <c r="K20" s="42"/>
      <c r="L20" s="18"/>
    </row>
    <row r="21" spans="1:12" ht="16.5" customHeight="1">
      <c r="A21" s="9">
        <v>16</v>
      </c>
      <c r="B21" s="322" t="s">
        <v>243</v>
      </c>
      <c r="C21" s="323"/>
      <c r="D21" s="170">
        <v>3</v>
      </c>
      <c r="E21" s="170">
        <v>3</v>
      </c>
      <c r="F21" s="170">
        <v>3</v>
      </c>
      <c r="G21" s="170"/>
      <c r="H21" s="170">
        <v>3</v>
      </c>
      <c r="I21" s="170"/>
      <c r="J21" s="170"/>
      <c r="K21" s="42"/>
      <c r="L21" s="18"/>
    </row>
    <row r="22" spans="1:12" ht="16.5" customHeight="1">
      <c r="A22" s="9">
        <v>17</v>
      </c>
      <c r="B22" s="328" t="s">
        <v>55</v>
      </c>
      <c r="C22" s="86" t="s">
        <v>15</v>
      </c>
      <c r="D22" s="171">
        <v>2</v>
      </c>
      <c r="E22" s="171">
        <v>2</v>
      </c>
      <c r="F22" s="171">
        <v>2</v>
      </c>
      <c r="G22" s="171"/>
      <c r="H22" s="171">
        <v>2</v>
      </c>
      <c r="I22" s="171"/>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c r="E24" s="171"/>
      <c r="F24" s="171"/>
      <c r="G24" s="171"/>
      <c r="H24" s="171"/>
      <c r="I24" s="171"/>
      <c r="J24" s="171"/>
      <c r="K24" s="42"/>
      <c r="L24" s="18"/>
    </row>
    <row r="25" spans="1:12" ht="16.5" customHeight="1">
      <c r="A25" s="9">
        <v>20</v>
      </c>
      <c r="B25" s="329"/>
      <c r="C25" s="86" t="s">
        <v>18</v>
      </c>
      <c r="D25" s="171">
        <v>1</v>
      </c>
      <c r="E25" s="171">
        <v>1</v>
      </c>
      <c r="F25" s="171">
        <v>1</v>
      </c>
      <c r="G25" s="171"/>
      <c r="H25" s="171">
        <v>1</v>
      </c>
      <c r="I25" s="171"/>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c r="E29" s="171"/>
      <c r="F29" s="171"/>
      <c r="G29" s="171"/>
      <c r="H29" s="171"/>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c r="E31" s="171"/>
      <c r="F31" s="171"/>
      <c r="G31" s="171"/>
      <c r="H31" s="171"/>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c r="E33" s="171"/>
      <c r="F33" s="171"/>
      <c r="G33" s="171"/>
      <c r="H33" s="171"/>
      <c r="I33" s="171"/>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c r="E35" s="171"/>
      <c r="F35" s="171"/>
      <c r="G35" s="171"/>
      <c r="H35" s="171"/>
      <c r="I35" s="171"/>
      <c r="J35" s="171"/>
      <c r="K35" s="42"/>
      <c r="L35" s="18"/>
    </row>
    <row r="36" spans="1:12" ht="16.5" customHeight="1">
      <c r="A36" s="9">
        <v>31</v>
      </c>
      <c r="B36" s="324" t="s">
        <v>261</v>
      </c>
      <c r="C36" s="325"/>
      <c r="D36" s="171">
        <v>13</v>
      </c>
      <c r="E36" s="171">
        <v>13</v>
      </c>
      <c r="F36" s="171">
        <v>13</v>
      </c>
      <c r="G36" s="171"/>
      <c r="H36" s="171">
        <v>12</v>
      </c>
      <c r="I36" s="171">
        <v>1</v>
      </c>
      <c r="J36" s="171"/>
      <c r="K36" s="42"/>
      <c r="L36" s="18"/>
    </row>
    <row r="37" spans="1:12" ht="16.5" customHeight="1">
      <c r="A37" s="9">
        <v>32</v>
      </c>
      <c r="B37" s="324" t="s">
        <v>33</v>
      </c>
      <c r="C37" s="325"/>
      <c r="D37" s="171"/>
      <c r="E37" s="171"/>
      <c r="F37" s="171"/>
      <c r="G37" s="171"/>
      <c r="H37" s="171"/>
      <c r="I37" s="171"/>
      <c r="J37" s="171"/>
      <c r="K37" s="42"/>
      <c r="L37" s="18"/>
    </row>
    <row r="38" spans="1:12" ht="16.5" customHeight="1">
      <c r="A38" s="9">
        <v>33</v>
      </c>
      <c r="B38" s="324" t="s">
        <v>20</v>
      </c>
      <c r="C38" s="325"/>
      <c r="D38" s="171">
        <v>60</v>
      </c>
      <c r="E38" s="171">
        <v>60</v>
      </c>
      <c r="F38" s="171">
        <v>60</v>
      </c>
      <c r="G38" s="171"/>
      <c r="H38" s="171">
        <v>57</v>
      </c>
      <c r="I38" s="171">
        <v>3</v>
      </c>
      <c r="J38" s="171"/>
      <c r="K38" s="42"/>
      <c r="L38" s="18"/>
    </row>
    <row r="39" spans="1:12" ht="16.5" customHeight="1">
      <c r="A39" s="9">
        <v>34</v>
      </c>
      <c r="B39" s="324" t="s">
        <v>21</v>
      </c>
      <c r="C39" s="325"/>
      <c r="D39" s="171">
        <v>21</v>
      </c>
      <c r="E39" s="171">
        <v>21</v>
      </c>
      <c r="F39" s="171">
        <v>21</v>
      </c>
      <c r="G39" s="171">
        <v>2</v>
      </c>
      <c r="H39" s="171">
        <v>16</v>
      </c>
      <c r="I39" s="171">
        <v>3</v>
      </c>
      <c r="J39" s="171"/>
      <c r="K39" s="42"/>
      <c r="L39" s="18"/>
    </row>
    <row r="40" spans="1:12" ht="16.5" customHeight="1">
      <c r="A40" s="9">
        <v>35</v>
      </c>
      <c r="B40" s="324" t="s">
        <v>22</v>
      </c>
      <c r="C40" s="325"/>
      <c r="D40" s="171">
        <v>8</v>
      </c>
      <c r="E40" s="171">
        <v>8</v>
      </c>
      <c r="F40" s="171">
        <v>8</v>
      </c>
      <c r="G40" s="171">
        <v>1</v>
      </c>
      <c r="H40" s="171">
        <v>5</v>
      </c>
      <c r="I40" s="171">
        <v>2</v>
      </c>
      <c r="J40" s="171"/>
      <c r="K40" s="42"/>
      <c r="L40" s="18"/>
    </row>
    <row r="41" spans="1:12" ht="16.5" customHeight="1">
      <c r="A41" s="9">
        <v>36</v>
      </c>
      <c r="B41" s="351" t="s">
        <v>262</v>
      </c>
      <c r="C41" s="352"/>
      <c r="D41" s="171">
        <v>46</v>
      </c>
      <c r="E41" s="171">
        <v>46</v>
      </c>
      <c r="F41" s="171">
        <v>46</v>
      </c>
      <c r="G41" s="171">
        <v>1</v>
      </c>
      <c r="H41" s="171">
        <v>43</v>
      </c>
      <c r="I41" s="171">
        <v>2</v>
      </c>
      <c r="J41" s="171"/>
      <c r="K41" s="42"/>
      <c r="L41" s="18"/>
    </row>
    <row r="42" spans="1:12" ht="25.5" customHeight="1">
      <c r="A42" s="9">
        <v>37</v>
      </c>
      <c r="B42" s="326" t="s">
        <v>1005</v>
      </c>
      <c r="C42" s="327"/>
      <c r="D42" s="170">
        <v>12</v>
      </c>
      <c r="E42" s="170">
        <v>12</v>
      </c>
      <c r="F42" s="170">
        <v>12</v>
      </c>
      <c r="G42" s="170"/>
      <c r="H42" s="170">
        <v>7</v>
      </c>
      <c r="I42" s="170">
        <v>3</v>
      </c>
      <c r="J42" s="170"/>
      <c r="K42" s="42"/>
      <c r="L42" s="18"/>
    </row>
    <row r="43" spans="1:12" ht="16.5" customHeight="1">
      <c r="A43" s="9">
        <v>38</v>
      </c>
      <c r="B43" s="314" t="s">
        <v>7</v>
      </c>
      <c r="C43" s="315"/>
      <c r="D43" s="171">
        <v>8</v>
      </c>
      <c r="E43" s="171">
        <v>8</v>
      </c>
      <c r="F43" s="171">
        <v>8</v>
      </c>
      <c r="G43" s="171"/>
      <c r="H43" s="171">
        <v>5</v>
      </c>
      <c r="I43" s="171">
        <v>3</v>
      </c>
      <c r="J43" s="171"/>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4</v>
      </c>
      <c r="E45" s="171">
        <v>4</v>
      </c>
      <c r="F45" s="171">
        <v>4</v>
      </c>
      <c r="G45" s="171"/>
      <c r="H45" s="171">
        <v>2</v>
      </c>
      <c r="I45" s="171"/>
      <c r="J45" s="171"/>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c r="E47" s="171"/>
      <c r="F47" s="171"/>
      <c r="G47" s="171"/>
      <c r="H47" s="171"/>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c r="E49" s="171"/>
      <c r="F49" s="171"/>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c r="E51" s="171"/>
      <c r="F51" s="171"/>
      <c r="G51" s="171"/>
      <c r="H51" s="171"/>
      <c r="I51" s="171"/>
      <c r="J51" s="171"/>
      <c r="K51" s="42"/>
      <c r="L51" s="18"/>
    </row>
    <row r="52" spans="1:11" ht="16.5" customHeight="1">
      <c r="A52" s="9">
        <v>47</v>
      </c>
      <c r="B52" s="316" t="s">
        <v>69</v>
      </c>
      <c r="C52" s="317"/>
      <c r="D52" s="171">
        <v>1</v>
      </c>
      <c r="E52" s="171">
        <v>1</v>
      </c>
      <c r="F52" s="171">
        <v>1</v>
      </c>
      <c r="G52" s="171"/>
      <c r="H52" s="171"/>
      <c r="I52" s="171">
        <v>1</v>
      </c>
      <c r="J52" s="171"/>
      <c r="K52" s="8"/>
    </row>
    <row r="53" spans="1:11" ht="16.5" customHeight="1">
      <c r="A53" s="9">
        <v>48</v>
      </c>
      <c r="B53" s="311" t="s">
        <v>1006</v>
      </c>
      <c r="C53" s="311"/>
      <c r="D53" s="170">
        <f>D6+D42+D52</f>
        <v>232</v>
      </c>
      <c r="E53" s="170">
        <f>E6+E42+E52</f>
        <v>232</v>
      </c>
      <c r="F53" s="170">
        <f>F6+F42+F52</f>
        <v>232</v>
      </c>
      <c r="G53" s="170">
        <f>G6+G42+G52</f>
        <v>4</v>
      </c>
      <c r="H53" s="170">
        <f>H6+H42+H52</f>
        <v>211</v>
      </c>
      <c r="I53" s="170">
        <f>I6+I42+I52</f>
        <v>15</v>
      </c>
      <c r="J53" s="170">
        <f>J6+J42+J52</f>
        <v>0</v>
      </c>
      <c r="K53" s="8"/>
    </row>
    <row r="54" spans="1:11" s="18" customFormat="1" ht="16.5" customHeight="1">
      <c r="A54" s="9">
        <v>49</v>
      </c>
      <c r="B54" s="310" t="s">
        <v>53</v>
      </c>
      <c r="C54" s="310"/>
      <c r="D54" s="207"/>
      <c r="E54" s="207"/>
      <c r="F54" s="207"/>
      <c r="G54" s="207"/>
      <c r="H54" s="207"/>
      <c r="I54" s="207"/>
      <c r="J54" s="207"/>
      <c r="K54" s="208"/>
    </row>
    <row r="55" spans="1:11" s="18" customFormat="1" ht="16.5" customHeight="1">
      <c r="A55" s="9">
        <v>50</v>
      </c>
      <c r="B55" s="310" t="s">
        <v>75</v>
      </c>
      <c r="C55" s="310"/>
      <c r="D55" s="207">
        <v>8</v>
      </c>
      <c r="E55" s="207">
        <v>8</v>
      </c>
      <c r="F55" s="207">
        <v>8</v>
      </c>
      <c r="G55" s="207"/>
      <c r="H55" s="207">
        <v>5</v>
      </c>
      <c r="I55" s="207">
        <v>1</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&amp;L78F1F58A&amp;C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v>1</v>
      </c>
      <c r="D14" s="188">
        <v>1</v>
      </c>
      <c r="E14" s="188">
        <v>1</v>
      </c>
      <c r="F14" s="188"/>
      <c r="G14" s="188"/>
      <c r="H14" s="189">
        <v>1</v>
      </c>
      <c r="I14" s="188"/>
      <c r="J14" s="80"/>
      <c r="K14" s="80"/>
      <c r="L14" s="80"/>
    </row>
    <row r="15" spans="1:12" ht="39" customHeight="1">
      <c r="A15" s="90">
        <v>10</v>
      </c>
      <c r="B15" s="91" t="s">
        <v>103</v>
      </c>
      <c r="C15" s="188">
        <v>10</v>
      </c>
      <c r="D15" s="188">
        <v>8</v>
      </c>
      <c r="E15" s="188">
        <v>10</v>
      </c>
      <c r="F15" s="188"/>
      <c r="G15" s="188">
        <v>9</v>
      </c>
      <c r="H15" s="189">
        <v>1</v>
      </c>
      <c r="I15" s="188"/>
      <c r="J15" s="80"/>
      <c r="K15" s="80"/>
      <c r="L15" s="80"/>
    </row>
    <row r="16" spans="1:12" ht="50.25" customHeight="1">
      <c r="A16" s="90">
        <v>11</v>
      </c>
      <c r="B16" s="91" t="s">
        <v>43</v>
      </c>
      <c r="C16" s="188"/>
      <c r="D16" s="188"/>
      <c r="E16" s="188"/>
      <c r="F16" s="188"/>
      <c r="G16" s="188"/>
      <c r="H16" s="189"/>
      <c r="I16" s="188"/>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v>1</v>
      </c>
      <c r="D19" s="188">
        <v>1</v>
      </c>
      <c r="E19" s="188">
        <v>1</v>
      </c>
      <c r="F19" s="188"/>
      <c r="G19" s="188">
        <v>1</v>
      </c>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c r="D22" s="188"/>
      <c r="E22" s="188"/>
      <c r="F22" s="188"/>
      <c r="G22" s="188"/>
      <c r="H22" s="189"/>
      <c r="I22" s="188"/>
      <c r="J22" s="80"/>
      <c r="K22" s="80"/>
      <c r="L22" s="80"/>
    </row>
    <row r="23" spans="1:12" ht="21" customHeight="1">
      <c r="A23" s="90">
        <v>18</v>
      </c>
      <c r="B23" s="94" t="s">
        <v>97</v>
      </c>
      <c r="C23" s="188"/>
      <c r="D23" s="188"/>
      <c r="E23" s="188"/>
      <c r="F23" s="188"/>
      <c r="G23" s="188"/>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3</v>
      </c>
      <c r="D25" s="188">
        <v>3</v>
      </c>
      <c r="E25" s="188">
        <v>2</v>
      </c>
      <c r="F25" s="188"/>
      <c r="G25" s="188">
        <v>1</v>
      </c>
      <c r="H25" s="189">
        <v>1</v>
      </c>
      <c r="I25" s="188">
        <v>1</v>
      </c>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c r="D30" s="188"/>
      <c r="E30" s="188"/>
      <c r="F30" s="188"/>
      <c r="G30" s="188"/>
      <c r="H30" s="189"/>
      <c r="I30" s="188"/>
      <c r="J30" s="80"/>
      <c r="K30" s="80"/>
      <c r="L30" s="80"/>
    </row>
    <row r="31" spans="1:12" ht="18.75" customHeight="1">
      <c r="A31" s="90">
        <v>26</v>
      </c>
      <c r="B31" s="95" t="s">
        <v>229</v>
      </c>
      <c r="C31" s="96">
        <f>SUM(C6:C30)</f>
        <v>15</v>
      </c>
      <c r="D31" s="96">
        <f>SUM(D6:D30)</f>
        <v>13</v>
      </c>
      <c r="E31" s="96">
        <f>SUM(E6:E30)</f>
        <v>14</v>
      </c>
      <c r="F31" s="96">
        <f>SUM(F6:F30)</f>
        <v>0</v>
      </c>
      <c r="G31" s="96">
        <f>SUM(G6:G30)</f>
        <v>11</v>
      </c>
      <c r="H31" s="96">
        <f>SUM(H6:H30)</f>
        <v>3</v>
      </c>
      <c r="I31" s="96">
        <f>SUM(I6:I30)</f>
        <v>1</v>
      </c>
      <c r="J31" s="80"/>
      <c r="K31" s="80"/>
      <c r="L31" s="80"/>
    </row>
    <row r="32" spans="1:12" ht="13.5" customHeight="1">
      <c r="A32" s="90">
        <v>27</v>
      </c>
      <c r="B32" s="99" t="s">
        <v>53</v>
      </c>
      <c r="C32" s="92"/>
      <c r="D32" s="188"/>
      <c r="E32" s="188"/>
      <c r="F32" s="188"/>
      <c r="G32" s="188"/>
      <c r="H32" s="189"/>
      <c r="I32" s="188"/>
      <c r="J32" s="80"/>
      <c r="K32" s="80"/>
      <c r="L32" s="80"/>
    </row>
    <row r="33" spans="1:12" ht="16.5" customHeight="1">
      <c r="A33" s="90">
        <v>28</v>
      </c>
      <c r="B33" s="99" t="s">
        <v>75</v>
      </c>
      <c r="C33" s="92"/>
      <c r="D33" s="188"/>
      <c r="E33" s="188"/>
      <c r="F33" s="188"/>
      <c r="G33" s="188"/>
      <c r="H33" s="189"/>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&amp;L78F1F58A&amp;C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&amp;L78F1F58A&amp;C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c r="E9" s="193"/>
      <c r="F9" s="193"/>
      <c r="G9" s="193"/>
      <c r="H9" s="193"/>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&amp;L78F1F58A&amp;C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2019-02-07T13:09:39Z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1-к_00731_4.2018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78F1F58A</vt:lpwstr>
  </property>
  <property fmtid="{D5CDD505-2E9C-101B-9397-08002B2CF9AE}" pid="9" name="Підрозділ">
    <vt:lpwstr>Варвинський районний суд Чернігівської області</vt:lpwstr>
  </property>
  <property fmtid="{D5CDD505-2E9C-101B-9397-08002B2CF9AE}" pid="10" name="ПідрозділDBID">
    <vt:i4>0</vt:i4>
  </property>
  <property fmtid="{D5CDD505-2E9C-101B-9397-08002B2CF9AE}" pid="11" name="ПідрозділID">
    <vt:i4>993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